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<sst xmlns="http://schemas.openxmlformats.org/spreadsheetml/2006/main" count="70" uniqueCount="70">
  <si>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</si>
  <si>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HBH020</t>
  </si>
  <si>
    <t xml:space="preserve">Ud</t>
  </si>
  <si>
    <t xml:space="preserve">Base flutuante anti-vibração, de betão armado, para apoio de maquinaria.</t>
  </si>
  <si>
    <r>
      <rPr>
        <sz val="8.25"/>
        <color rgb="FF000000"/>
        <rFont val="Arial"/>
        <family val="2"/>
      </rPr>
      <t xml:space="preserve">Base contínua flutuante anti-vibração, de betão armado, para apoio de maquinaria, de 150x100x16 cm, composta de betão C25/30 (XC1(P); D12; S3; Cl 0,4) fabricado em central, e betonagem com grua, malha electrossoldada AR42 100x300 mm de aço A500 EL, sobre uma lâmina de espuma de polietileno de alta densidade, de 3 mm de espessura, apoiada sobre painéis anti-vibração de fibra de vidro moldada com ligante sintético, de 50 mm de espessura. Incluindo camada separadora de filme de polietileno de 0,05 mm de espessura e cofragem perimetral de tijolo cerâmico furado.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</si>
  <si>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</si>
  <si>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</si>
  <si>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</si>
  <si>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</si>
  <si>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</si>
  <si>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</si>
  <si>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mt16png010a</t>
  </si>
  <si>
    <t xml:space="preserve">m²</t>
  </si>
  <si>
    <t xml:space="preserve">Filme de polietileno de 0,05 mm de espessura e 46 g/m² de massa superficial.</t>
  </si>
  <si>
    <t xml:space="preserve">mt04lvc010h</t>
  </si>
  <si>
    <t xml:space="preserve">Ud</t>
  </si>
  <si>
    <t xml:space="preserve">Tijolo cerâmico furado duplo, para revestir, 33x16x9 cm, segundo NP EN 771-1.</t>
  </si>
  <si>
    <t xml:space="preserve">mt08aaa010a</t>
  </si>
  <si>
    <t xml:space="preserve">m³</t>
  </si>
  <si>
    <t xml:space="preserve">Água.</t>
  </si>
  <si>
    <t xml:space="preserve">mt09mif010ca</t>
  </si>
  <si>
    <t xml:space="preserve">t</t>
  </si>
  <si>
    <t xml:space="preserve">Argamassa industrial para alvenaria, de cimento, cor cinzento, categoria M-5 (resistência à compressão 5 N/mm²), fornecida em sacos, segundo EN 998-2.</t>
  </si>
  <si>
    <t xml:space="preserve">mt16pnc020a</t>
  </si>
  <si>
    <t xml:space="preserve">m²</t>
  </si>
  <si>
    <t xml:space="preserve">Lâmina de espuma de polietileno de alta densidade de 3 mm de espessura; proporcionando uma redução do nível global de pressão sonora a sons de percussão de 16 dB.</t>
  </si>
  <si>
    <t xml:space="preserve">mt16pnc010a</t>
  </si>
  <si>
    <t xml:space="preserve">m</t>
  </si>
  <si>
    <t xml:space="preserve">Fita viscoelástica autocolante com auto-protecção de alumínio, de 50 mm de largura e de 1,5 mm de espessura, para vedação de juntas.</t>
  </si>
  <si>
    <t xml:space="preserve">mt16avg070a</t>
  </si>
  <si>
    <t xml:space="preserve">Ud</t>
  </si>
  <si>
    <t xml:space="preserve">Painel anti-vibração de fibra de vidro moldada com ligante sintético, de 1150x550x50 mm e 2000 kg/cm² de carga máxima à compressão.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</si>
  <si>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</si>
  <si>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</si>
  <si>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</si>
  <si>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</si>
  <si>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</si>
  <si>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</si>
  <si>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</si>
  <si>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</si>
  <si>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</si>
  <si>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</si>
  <si>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</si>
  <si>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</si>
  <si>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</si>
  <si>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</si>
  <si>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</si>
  <si>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</si>
  <si>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</si>
  <si>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</si>
  <si>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</si>
  <si>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</si>
  <si>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</si>
  <si>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</si>
  <si>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</si>
  <si>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</si>
  <si>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</si>
  <si>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</si>
  <si>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</si>
  <si>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</si>
  <si>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</si>
  <si>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</si>
  <si>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</si>
  <si>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</si>
  <si>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</si>
  <si>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998-2:2010</t>
  </si>
  <si>
    <t xml:space="preserve">Especificação  de argamassas para alvenarias — Parte 2: Argamassas de assentamento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</si>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</sst>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04" customWidth="1"/>
    <col min="4" max="4" width="3.57" customWidth="1"/>
    <col min="5" max="5" width="52.70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1.575000</v>
      </c>
      <c r="H9" s="11"/>
      <c r="I9" s="13">
        <v>0.150000</v>
      </c>
      <c r="J9" s="13">
        <f ca="1">ROUND(INDIRECT(ADDRESS(ROW()+(0), COLUMN()+(-3), 1))*INDIRECT(ADDRESS(ROW()+(0), COLUMN()+(-1), 1)), 2)</f>
        <v>0.240000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14.706000</v>
      </c>
      <c r="H10" s="16"/>
      <c r="I10" s="17">
        <v>0.240000</v>
      </c>
      <c r="J10" s="17">
        <f ca="1">ROUND(INDIRECT(ADDRESS(ROW()+(0), COLUMN()+(-3), 1))*INDIRECT(ADDRESS(ROW()+(0), COLUMN()+(-1), 1)), 2)</f>
        <v>3.530000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0.004000</v>
      </c>
      <c r="H11" s="16"/>
      <c r="I11" s="17">
        <v>1.500000</v>
      </c>
      <c r="J11" s="17">
        <f ca="1">ROUND(INDIRECT(ADDRESS(ROW()+(0), COLUMN()+(-3), 1))*INDIRECT(ADDRESS(ROW()+(0), COLUMN()+(-1), 1)), 2)</f>
        <v>0.010000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0.012000</v>
      </c>
      <c r="H12" s="16"/>
      <c r="I12" s="17">
        <v>32.250000</v>
      </c>
      <c r="J12" s="17">
        <f ca="1">ROUND(INDIRECT(ADDRESS(ROW()+(0), COLUMN()+(-3), 1))*INDIRECT(ADDRESS(ROW()+(0), COLUMN()+(-1), 1)), 2)</f>
        <v>0.390000</v>
      </c>
      <c r="K12" s="17"/>
    </row>
    <row r="13" spans="1:11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1.575000</v>
      </c>
      <c r="H13" s="16"/>
      <c r="I13" s="17">
        <v>0.470000</v>
      </c>
      <c r="J13" s="17">
        <f ca="1">ROUND(INDIRECT(ADDRESS(ROW()+(0), COLUMN()+(-3), 1))*INDIRECT(ADDRESS(ROW()+(0), COLUMN()+(-1), 1)), 2)</f>
        <v>0.740000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0.158000</v>
      </c>
      <c r="H14" s="16"/>
      <c r="I14" s="17">
        <v>0.800000</v>
      </c>
      <c r="J14" s="17">
        <f ca="1">ROUND(INDIRECT(ADDRESS(ROW()+(0), COLUMN()+(-3), 1))*INDIRECT(ADDRESS(ROW()+(0), COLUMN()+(-1), 1)), 2)</f>
        <v>0.130000</v>
      </c>
      <c r="K14" s="17"/>
    </row>
    <row r="15" spans="1:11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2.609000</v>
      </c>
      <c r="H15" s="16"/>
      <c r="I15" s="17">
        <v>12.220000</v>
      </c>
      <c r="J15" s="17">
        <f ca="1">ROUND(INDIRECT(ADDRESS(ROW()+(0), COLUMN()+(-3), 1))*INDIRECT(ADDRESS(ROW()+(0), COLUMN()+(-1), 1)), 2)</f>
        <v>31.880000</v>
      </c>
      <c r="K15" s="17"/>
    </row>
    <row r="16" spans="1:11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1.650000</v>
      </c>
      <c r="H16" s="16"/>
      <c r="I16" s="17">
        <v>1.640000</v>
      </c>
      <c r="J16" s="17">
        <f ca="1">ROUND(INDIRECT(ADDRESS(ROW()+(0), COLUMN()+(-3), 1))*INDIRECT(ADDRESS(ROW()+(0), COLUMN()+(-1), 1)), 2)</f>
        <v>2.710000</v>
      </c>
      <c r="K16" s="17"/>
    </row>
    <row r="17" spans="1:11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0.264000</v>
      </c>
      <c r="H17" s="16"/>
      <c r="I17" s="17">
        <v>83.080000</v>
      </c>
      <c r="J17" s="17">
        <f ca="1">ROUND(INDIRECT(ADDRESS(ROW()+(0), COLUMN()+(-3), 1))*INDIRECT(ADDRESS(ROW()+(0), COLUMN()+(-1), 1)), 2)</f>
        <v>21.930000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0.331000</v>
      </c>
      <c r="H18" s="16"/>
      <c r="I18" s="17">
        <v>18.050000</v>
      </c>
      <c r="J18" s="17">
        <f ca="1">ROUND(INDIRECT(ADDRESS(ROW()+(0), COLUMN()+(-3), 1))*INDIRECT(ADDRESS(ROW()+(0), COLUMN()+(-1), 1)), 2)</f>
        <v>5.970000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0.331000</v>
      </c>
      <c r="H19" s="16"/>
      <c r="I19" s="17">
        <v>17.640000</v>
      </c>
      <c r="J19" s="17">
        <f ca="1">ROUND(INDIRECT(ADDRESS(ROW()+(0), COLUMN()+(-3), 1))*INDIRECT(ADDRESS(ROW()+(0), COLUMN()+(-1), 1)), 2)</f>
        <v>5.840000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0.374000</v>
      </c>
      <c r="H20" s="16"/>
      <c r="I20" s="17">
        <v>17.190000</v>
      </c>
      <c r="J20" s="17">
        <f ca="1">ROUND(INDIRECT(ADDRESS(ROW()+(0), COLUMN()+(-3), 1))*INDIRECT(ADDRESS(ROW()+(0), COLUMN()+(-1), 1)), 2)</f>
        <v>6.430000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0.187000</v>
      </c>
      <c r="H21" s="16"/>
      <c r="I21" s="17">
        <v>16.120000</v>
      </c>
      <c r="J21" s="17">
        <f ca="1">ROUND(INDIRECT(ADDRESS(ROW()+(0), COLUMN()+(-3), 1))*INDIRECT(ADDRESS(ROW()+(0), COLUMN()+(-1), 1)), 2)</f>
        <v>3.010000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0.306000</v>
      </c>
      <c r="H22" s="16"/>
      <c r="I22" s="17">
        <v>17.770000</v>
      </c>
      <c r="J22" s="17">
        <f ca="1">ROUND(INDIRECT(ADDRESS(ROW()+(0), COLUMN()+(-3), 1))*INDIRECT(ADDRESS(ROW()+(0), COLUMN()+(-1), 1)), 2)</f>
        <v>5.440000</v>
      </c>
      <c r="K22" s="17"/>
    </row>
    <row r="23" spans="1:11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19"/>
      <c r="G23" s="20">
        <v>0.153000</v>
      </c>
      <c r="H23" s="20"/>
      <c r="I23" s="21">
        <v>16.810000</v>
      </c>
      <c r="J23" s="21">
        <f ca="1">ROUND(INDIRECT(ADDRESS(ROW()+(0), COLUMN()+(-3), 1))*INDIRECT(ADDRESS(ROW()+(0), COLUMN()+(-1), 1)), 2)</f>
        <v>2.570000</v>
      </c>
      <c r="K23" s="21"/>
    </row>
    <row r="24" spans="1:11" ht="13.50" thickBot="1" customHeight="1">
      <c r="A24" s="19"/>
      <c r="B24" s="19"/>
      <c r="C24" s="19"/>
      <c r="D24" s="22" t="s">
        <v>56</v>
      </c>
      <c r="E24" s="5" t="s">
        <v>57</v>
      </c>
      <c r="F24" s="5"/>
      <c r="G24" s="23">
        <v>2.000000</v>
      </c>
      <c r="H24" s="23"/>
      <c r="I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90.820000</v>
      </c>
      <c r="J24" s="24">
        <f ca="1">ROUND(INDIRECT(ADDRESS(ROW()+(0), COLUMN()+(-3), 1))*INDIRECT(ADDRESS(ROW()+(0), COLUMN()+(-1), 1))/100, 2)</f>
        <v>1.820000</v>
      </c>
      <c r="K24" s="24"/>
    </row>
    <row r="25" spans="1:11" ht="13.50" thickBot="1" customHeight="1">
      <c r="A25" s="25"/>
      <c r="B25" s="25"/>
      <c r="C25" s="25"/>
      <c r="D25" s="26"/>
      <c r="E25" s="26"/>
      <c r="F25" s="26"/>
      <c r="G25" s="27"/>
      <c r="H25" s="27"/>
      <c r="I25" s="28" t="s">
        <v>58</v>
      </c>
      <c r="J2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92.640000</v>
      </c>
      <c r="K25" s="29"/>
    </row>
    <row r="28" spans="1:11" ht="13.50" thickBot="1" customHeight="1">
      <c r="A28" s="30" t="s">
        <v>59</v>
      </c>
      <c r="B28" s="30"/>
      <c r="C28" s="30"/>
      <c r="D28" s="30"/>
      <c r="E28" s="30"/>
      <c r="F28" s="30" t="s">
        <v>60</v>
      </c>
      <c r="G28" s="30"/>
      <c r="H28" s="30" t="s">
        <v>61</v>
      </c>
      <c r="I28" s="30"/>
      <c r="J28" s="30"/>
      <c r="K28" s="30" t="s">
        <v>62</v>
      </c>
    </row>
    <row r="29" spans="1:11" ht="13.50" thickBot="1" customHeight="1">
      <c r="A29" s="31" t="s">
        <v>63</v>
      </c>
      <c r="B29" s="31"/>
      <c r="C29" s="31"/>
      <c r="D29" s="31"/>
      <c r="E29" s="31"/>
      <c r="F29" s="32">
        <v>1062016.000000</v>
      </c>
      <c r="G29" s="32"/>
      <c r="H29" s="32">
        <v>1062017.000000</v>
      </c>
      <c r="I29" s="32"/>
      <c r="J29" s="32"/>
      <c r="K29" s="32"/>
    </row>
    <row r="30" spans="1:11" ht="24.00" thickBot="1" customHeight="1">
      <c r="A30" s="33" t="s">
        <v>64</v>
      </c>
      <c r="B30" s="33"/>
      <c r="C30" s="33"/>
      <c r="D30" s="33"/>
      <c r="E30" s="33"/>
      <c r="F30" s="34"/>
      <c r="G30" s="34"/>
      <c r="H30" s="34"/>
      <c r="I30" s="34"/>
      <c r="J30" s="34"/>
      <c r="K30" s="34"/>
    </row>
    <row r="31" spans="1:11" ht="13.50" thickBot="1" customHeight="1">
      <c r="A31" s="31" t="s">
        <v>65</v>
      </c>
      <c r="B31" s="31"/>
      <c r="C31" s="31"/>
      <c r="D31" s="31"/>
      <c r="E31" s="31"/>
      <c r="F31" s="32">
        <v>162011.000000</v>
      </c>
      <c r="G31" s="32"/>
      <c r="H31" s="32">
        <v>162012.000000</v>
      </c>
      <c r="I31" s="32"/>
      <c r="J31" s="32"/>
      <c r="K31" s="32"/>
    </row>
    <row r="32" spans="1:11" ht="24.00" thickBot="1" customHeight="1">
      <c r="A32" s="33" t="s">
        <v>66</v>
      </c>
      <c r="B32" s="33"/>
      <c r="C32" s="33"/>
      <c r="D32" s="33"/>
      <c r="E32" s="33"/>
      <c r="F32" s="34"/>
      <c r="G32" s="34"/>
      <c r="H32" s="34"/>
      <c r="I32" s="34"/>
      <c r="J32" s="34"/>
      <c r="K32" s="34"/>
    </row>
    <row r="35" spans="1:1" ht="33.75" thickBot="1" customHeight="1">
      <c r="A35" s="1" t="s">
        <v>67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69</v>
      </c>
      <c r="B37" s="1"/>
      <c r="C37" s="1"/>
      <c r="D37" s="1"/>
      <c r="E37" s="1"/>
      <c r="F37" s="1"/>
      <c r="G37" s="1"/>
      <c r="H37" s="1"/>
      <c r="I37" s="1"/>
      <c r="J37" s="1"/>
      <c r="K37" s="1"/>
    </row>
  </sheetData>
  <mergeCells count="9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8:E28"/>
    <mergeCell ref="F28:G28"/>
    <mergeCell ref="H28:J28"/>
    <mergeCell ref="A29:E29"/>
    <mergeCell ref="F29:G30"/>
    <mergeCell ref="H29:J30"/>
    <mergeCell ref="K29:K30"/>
    <mergeCell ref="A30:E30"/>
    <mergeCell ref="A31:E31"/>
    <mergeCell ref="F31:G32"/>
    <mergeCell ref="H31:J32"/>
    <mergeCell ref="K31:K32"/>
    <mergeCell ref="A32:E32"/>
    <mergeCell ref="A35:K35"/>
    <mergeCell ref="A36:K36"/>
    <mergeCell ref="A37:K37"/>
  </mergeCells>
  <pageMargins left="0.620079" right="0.472441" top="0.472441" bottom="0.472441" header="0.0" footer="0.0"/>
  <pageSetup paperSize="9" orientation="portrait"/>
  <rowBreaks count="0" manualBreakCount="0">
    </rowBreaks>
</worksheet>
</file>