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<sst xmlns="http://schemas.openxmlformats.org/spreadsheetml/2006/main" count="49" uniqueCount="49">
  <si>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</si>
  <si>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FUF010</t>
  </si>
  <si>
    <t xml:space="preserve">Ud</t>
  </si>
  <si>
    <t xml:space="preserve">Envidraçado fixo.</t>
  </si>
  <si>
    <r>
      <rPr>
        <sz val="8.25"/>
        <color rgb="FF000000"/>
        <rFont val="Arial"/>
        <family val="2"/>
      </rPr>
      <t xml:space="preserve">Envidraçado fixo, de 5 m de largura e 2,5 m de altura total, formado por: perfis de alumínio lacado cor branca e vidro laminado de segurança, 4+4 mm, incolor, classificação de prestações 2B2, segundo EN 12600.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</si>
  <si>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</si>
  <si>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</si>
  <si>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</si>
  <si>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</si>
  <si>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</si>
  <si>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</si>
  <si>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mt21csy030a</t>
  </si>
  <si>
    <t xml:space="preserve">m</t>
  </si>
  <si>
    <t xml:space="preserve">Perfil composto de alumínio, lacado cor branca.</t>
  </si>
  <si>
    <t xml:space="preserve">mt21csy030g</t>
  </si>
  <si>
    <t xml:space="preserve">m</t>
  </si>
  <si>
    <t xml:space="preserve">Perfil superior de alumínio, lacado cor branca.</t>
  </si>
  <si>
    <t xml:space="preserve">mt21csy030m</t>
  </si>
  <si>
    <t xml:space="preserve">m</t>
  </si>
  <si>
    <t xml:space="preserve">Perfil de remate lateral de alumínio, lacado cor branca.</t>
  </si>
  <si>
    <t xml:space="preserve">mt21ves010na</t>
  </si>
  <si>
    <t xml:space="preserve">m²</t>
  </si>
  <si>
    <t xml:space="preserve">Vidro laminado de segurança, composto por dois vidros de 4 mm de espessura unidos com um filme incolor de polivinil butiral, de 0,38 mm de espessura, classificação de prestações 2B2, segundo EN 12600. Segundo NP EN ISO 12543-2 e EN 14449</t>
  </si>
  <si>
    <t xml:space="preserve">mt21csy035c</t>
  </si>
  <si>
    <t xml:space="preserve">m</t>
  </si>
  <si>
    <t xml:space="preserve">Junta de envidraçado de 4 mm de espessura, para envidraçado fixo.</t>
  </si>
  <si>
    <t xml:space="preserve">mt21csy036a</t>
  </si>
  <si>
    <t xml:space="preserve">Ud</t>
  </si>
  <si>
    <t xml:space="preserve">Junta de união entre folhas de vidro, de policarbonato, para envidraçado fixo.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</si>
  <si>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</si>
  <si>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</si>
  <si>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</si>
  <si>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</si>
  <si>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</si>
  <si>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</si>
  <si>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</si>
  <si>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</si>
  <si>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108,87€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</si>
  <si>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</si>
  <si>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</si>
  <si>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</si>
  <si>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</si>
  <si>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</si>
  <si>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14449:2005</t>
  </si>
  <si>
    <t xml:space="preserve">Vidro na constr ução — Vidro laminado  e vidro  laminado de segurança — Avaliação da conformidade/Norma de produto</t>
  </si>
  <si>
    <t xml:space="preserve">EN 14449:2005/A 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</si>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</sst>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72.93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5.250000</v>
      </c>
      <c r="G9" s="11"/>
      <c r="H9" s="13">
        <v>20.170000</v>
      </c>
      <c r="I9" s="13">
        <f ca="1">ROUND(INDIRECT(ADDRESS(ROW()+(0), COLUMN()+(-3), 1))*INDIRECT(ADDRESS(ROW()+(0), COLUMN()+(-1), 1)), 2)</f>
        <v>105.890000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5.250000</v>
      </c>
      <c r="G10" s="16"/>
      <c r="H10" s="17">
        <v>10.350000</v>
      </c>
      <c r="I10" s="17">
        <f ca="1">ROUND(INDIRECT(ADDRESS(ROW()+(0), COLUMN()+(-3), 1))*INDIRECT(ADDRESS(ROW()+(0), COLUMN()+(-1), 1)), 2)</f>
        <v>54.340000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4.375000</v>
      </c>
      <c r="G11" s="16"/>
      <c r="H11" s="17">
        <v>3.330000</v>
      </c>
      <c r="I11" s="17">
        <f ca="1">ROUND(INDIRECT(ADDRESS(ROW()+(0), COLUMN()+(-3), 1))*INDIRECT(ADDRESS(ROW()+(0), COLUMN()+(-1), 1)), 2)</f>
        <v>14.570000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13.125000</v>
      </c>
      <c r="G12" s="16"/>
      <c r="H12" s="17">
        <v>31.610000</v>
      </c>
      <c r="I12" s="17">
        <f ca="1">ROUND(INDIRECT(ADDRESS(ROW()+(0), COLUMN()+(-3), 1))*INDIRECT(ADDRESS(ROW()+(0), COLUMN()+(-1), 1)), 2)</f>
        <v>414.880000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20.000000</v>
      </c>
      <c r="G13" s="16"/>
      <c r="H13" s="17">
        <v>0.800000</v>
      </c>
      <c r="I13" s="17">
        <f ca="1">ROUND(INDIRECT(ADDRESS(ROW()+(0), COLUMN()+(-3), 1))*INDIRECT(ADDRESS(ROW()+(0), COLUMN()+(-1), 1)), 2)</f>
        <v>16.000000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4.375000</v>
      </c>
      <c r="G14" s="16"/>
      <c r="H14" s="17">
        <v>14.150000</v>
      </c>
      <c r="I14" s="17">
        <f ca="1">ROUND(INDIRECT(ADDRESS(ROW()+(0), COLUMN()+(-3), 1))*INDIRECT(ADDRESS(ROW()+(0), COLUMN()+(-1), 1)), 2)</f>
        <v>61.910000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2.562000</v>
      </c>
      <c r="G15" s="16"/>
      <c r="H15" s="17">
        <v>19.030000</v>
      </c>
      <c r="I15" s="17">
        <f ca="1">ROUND(INDIRECT(ADDRESS(ROW()+(0), COLUMN()+(-3), 1))*INDIRECT(ADDRESS(ROW()+(0), COLUMN()+(-1), 1)), 2)</f>
        <v>48.750000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2.562000</v>
      </c>
      <c r="G16" s="20"/>
      <c r="H16" s="21">
        <v>17.970000</v>
      </c>
      <c r="I16" s="21">
        <f ca="1">ROUND(INDIRECT(ADDRESS(ROW()+(0), COLUMN()+(-3), 1))*INDIRECT(ADDRESS(ROW()+(0), COLUMN()+(-1), 1)), 2)</f>
        <v>46.040000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2.000000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762.380000</v>
      </c>
      <c r="I17" s="24">
        <f ca="1">ROUND(INDIRECT(ADDRESS(ROW()+(0), COLUMN()+(-3), 1))*INDIRECT(ADDRESS(ROW()+(0), COLUMN()+(-1), 1))/100, 2)</f>
        <v>15.250000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777.630000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132006.000000</v>
      </c>
      <c r="F22" s="31"/>
      <c r="G22" s="31">
        <v>132007.000000</v>
      </c>
      <c r="H22" s="31"/>
      <c r="I22" s="31"/>
      <c r="J22" s="31"/>
    </row>
    <row r="23" spans="1:10" ht="24.0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162006.000000</v>
      </c>
      <c r="F24" s="35"/>
      <c r="G24" s="35">
        <v>162006.000000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