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<sst xmlns="http://schemas.openxmlformats.org/spreadsheetml/2006/main" count="70" uniqueCount="70">
  <si>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</si>
  <si>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EMY230</t>
  </si>
  <si>
    <t xml:space="preserve">Ud</t>
  </si>
  <si>
    <t xml:space="preserve">Reparação de elemento de laje de madeira, através de prótese de argamassa à base de resina epóxi e armadura.</t>
  </si>
  <si>
    <r>
      <rPr>
        <sz val="8.25"/>
        <color rgb="FF000000"/>
        <rFont val="Arial"/>
        <family val="2"/>
      </rPr>
      <t xml:space="preserve">Reparação de extremo de vigota de laje de madeira, eliminando a zona deteriorada e colocando uma prótese de 10x15x50 cm de argamassa fluida de presa rápida, de dois componentes à base de resina epóxi, armado com 4 varões nervurados de fibra de vidro reforçada com resina de poliéster, de 0,6 m de comprimento cada uma e 12 mm de diâmetro, ancorados à vigota com resina epóxi-acrilato, livre de estireno, de altas resistências, aplicada nos furos realizados na parte sã da madeira, com aplicação prévia de leitada da mesma argamassa epóxi na superfície da madeira. Montagem e desmontagem do sistema de cofragem da zona que requer a prótese. Montagem e desmontagem de escoramento.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</si>
  <si>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</si>
  <si>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</si>
  <si>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</si>
  <si>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</si>
  <si>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</si>
  <si>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</si>
  <si>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</si>
  <si>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</si>
  <si>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</si>
  <si>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</si>
  <si>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</si>
  <si>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</si>
  <si>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</si>
  <si>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</si>
  <si>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</si>
  <si>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</si>
  <si>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</si>
  <si>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</si>
  <si>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</si>
  <si>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</si>
  <si>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</si>
  <si>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</si>
  <si>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</si>
  <si>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</si>
  <si>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</si>
  <si>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</si>
  <si>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</si>
  <si>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mt26reh100a</t>
  </si>
  <si>
    <t xml:space="preserve">Ud</t>
  </si>
  <si>
    <t xml:space="preserve">Cartucho de 380 ml de resina epóxi-acrilato, livre de estireno, de dois componentes, com dosificador e boca de mistura automática, para ancoragens estruturais verticais e horizontais.</t>
  </si>
  <si>
    <t xml:space="preserve">mt07cef010f</t>
  </si>
  <si>
    <t xml:space="preserve">m</t>
  </si>
  <si>
    <t xml:space="preserve">Varão nervurado de fibra de vidro reforçada com resina de poliéster, de 12 mm de diâmetro, com superfície areada como melhoria da aderência, para armadura e reforço estrutural.</t>
  </si>
  <si>
    <t xml:space="preserve">mt09reh321a</t>
  </si>
  <si>
    <t xml:space="preserve">kg</t>
  </si>
  <si>
    <t xml:space="preserve">Argamassa fluida de presa rápida, de dois componentes à base de resina epóxi, com endurecedor amínico, sem retracção, de elevada resistência mecânica, impermeável à água e com alta resistência aos agentes químicos, para ancoragens e enchimentos, segundo NP EN 1504-6.</t>
  </si>
  <si>
    <t xml:space="preserve">mq09sie010</t>
  </si>
  <si>
    <t xml:space="preserve">h</t>
  </si>
  <si>
    <t xml:space="preserve">Motoserra a gasolina, de 50 cm de espada e 2 kW de potência.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</si>
  <si>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</si>
  <si>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</si>
  <si>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</si>
  <si>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</si>
  <si>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</si>
  <si>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</si>
  <si>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mo058</t>
  </si>
  <si>
    <t xml:space="preserve">h</t>
  </si>
  <si>
    <t xml:space="preserve">Ajudante de carpinteiro.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</si>
  <si>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</si>
  <si>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</si>
  <si>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</si>
  <si>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</si>
  <si>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</si>
  <si>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6,58€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</si>
  <si>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</si>
  <si>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</si>
  <si>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</si>
  <si>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</si>
  <si>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</si>
  <si>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1504-6:2006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</si>
  <si>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</si>
  <si>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6:  Ancoragem  de  armaduras  de 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</si>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</sst>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1.87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184.8</v>
      </c>
      <c r="J9" s="13">
        <f ca="1">ROUND(INDIRECT(ADDRESS(ROW()+(0), COLUMN()+(-3), 1))*INDIRECT(ADDRESS(ROW()+(0), COLUMN()+(-1), 1)), 2)</f>
        <v>1.11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1.5</v>
      </c>
      <c r="J10" s="17">
        <f ca="1">ROUND(INDIRECT(ADDRESS(ROW()+(0), COLUMN()+(-3), 1))*INDIRECT(ADDRESS(ROW()+(0), COLUMN()+(-1), 1)), 2)</f>
        <v>0.15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0.05</v>
      </c>
      <c r="H11" s="16"/>
      <c r="I11" s="17">
        <v>8.75</v>
      </c>
      <c r="J11" s="17">
        <f ca="1">ROUND(INDIRECT(ADDRESS(ROW()+(0), COLUMN()+(-3), 1))*INDIRECT(ADDRESS(ROW()+(0), COLUMN()+(-1), 1)), 2)</f>
        <v>0.44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</v>
      </c>
      <c r="H12" s="16"/>
      <c r="I12" s="17">
        <v>1.8</v>
      </c>
      <c r="J12" s="17">
        <f ca="1">ROUND(INDIRECT(ADDRESS(ROW()+(0), COLUMN()+(-3), 1))*INDIRECT(ADDRESS(ROW()+(0), COLUMN()+(-1), 1)), 2)</f>
        <v>0.05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0.001</v>
      </c>
      <c r="H13" s="16"/>
      <c r="I13" s="17">
        <v>439.2</v>
      </c>
      <c r="J13" s="17">
        <f ca="1">ROUND(INDIRECT(ADDRESS(ROW()+(0), COLUMN()+(-3), 1))*INDIRECT(ADDRESS(ROW()+(0), COLUMN()+(-1), 1)), 2)</f>
        <v>0.44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0.053</v>
      </c>
      <c r="H14" s="16"/>
      <c r="I14" s="17">
        <v>1.87</v>
      </c>
      <c r="J14" s="17">
        <f ca="1">ROUND(INDIRECT(ADDRESS(ROW()+(0), COLUMN()+(-3), 1))*INDIRECT(ADDRESS(ROW()+(0), COLUMN()+(-1), 1)), 2)</f>
        <v>0.1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0.014</v>
      </c>
      <c r="H15" s="16"/>
      <c r="I15" s="17">
        <v>19.25</v>
      </c>
      <c r="J15" s="17">
        <f ca="1">ROUND(INDIRECT(ADDRESS(ROW()+(0), COLUMN()+(-3), 1))*INDIRECT(ADDRESS(ROW()+(0), COLUMN()+(-1), 1)), 2)</f>
        <v>0.27</v>
      </c>
      <c r="K15" s="17"/>
    </row>
    <row r="16" spans="1:11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0.585</v>
      </c>
      <c r="H16" s="16"/>
      <c r="I16" s="17">
        <v>15.2</v>
      </c>
      <c r="J16" s="17">
        <f ca="1">ROUND(INDIRECT(ADDRESS(ROW()+(0), COLUMN()+(-3), 1))*INDIRECT(ADDRESS(ROW()+(0), COLUMN()+(-1), 1)), 2)</f>
        <v>8.89</v>
      </c>
      <c r="K16" s="17"/>
    </row>
    <row r="17" spans="1:11" ht="24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2.4</v>
      </c>
      <c r="H17" s="16"/>
      <c r="I17" s="17">
        <v>8.93</v>
      </c>
      <c r="J17" s="17">
        <f ca="1">ROUND(INDIRECT(ADDRESS(ROW()+(0), COLUMN()+(-3), 1))*INDIRECT(ADDRESS(ROW()+(0), COLUMN()+(-1), 1)), 2)</f>
        <v>21.43</v>
      </c>
      <c r="K17" s="17"/>
    </row>
    <row r="18" spans="1:11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12.75</v>
      </c>
      <c r="H18" s="16"/>
      <c r="I18" s="17">
        <v>6.47</v>
      </c>
      <c r="J18" s="17">
        <f ca="1">ROUND(INDIRECT(ADDRESS(ROW()+(0), COLUMN()+(-3), 1))*INDIRECT(ADDRESS(ROW()+(0), COLUMN()+(-1), 1)), 2)</f>
        <v>82.49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0.063</v>
      </c>
      <c r="H19" s="16"/>
      <c r="I19" s="17">
        <v>3.36</v>
      </c>
      <c r="J19" s="17">
        <f ca="1">ROUND(INDIRECT(ADDRESS(ROW()+(0), COLUMN()+(-3), 1))*INDIRECT(ADDRESS(ROW()+(0), COLUMN()+(-1), 1)), 2)</f>
        <v>0.21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0.862</v>
      </c>
      <c r="H20" s="16"/>
      <c r="I20" s="17">
        <v>24.63</v>
      </c>
      <c r="J20" s="17">
        <f ca="1">ROUND(INDIRECT(ADDRESS(ROW()+(0), COLUMN()+(-3), 1))*INDIRECT(ADDRESS(ROW()+(0), COLUMN()+(-1), 1)), 2)</f>
        <v>21.23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0.493</v>
      </c>
      <c r="H21" s="16"/>
      <c r="I21" s="17">
        <v>23.86</v>
      </c>
      <c r="J21" s="17">
        <f ca="1">ROUND(INDIRECT(ADDRESS(ROW()+(0), COLUMN()+(-3), 1))*INDIRECT(ADDRESS(ROW()+(0), COLUMN()+(-1), 1)), 2)</f>
        <v>11.76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0.266</v>
      </c>
      <c r="H22" s="16"/>
      <c r="I22" s="17">
        <v>24.18</v>
      </c>
      <c r="J22" s="17">
        <f ca="1">ROUND(INDIRECT(ADDRESS(ROW()+(0), COLUMN()+(-3), 1))*INDIRECT(ADDRESS(ROW()+(0), COLUMN()+(-1), 1)), 2)</f>
        <v>6.43</v>
      </c>
      <c r="K22" s="17"/>
    </row>
    <row r="23" spans="1:11" ht="13.50" thickBot="1" customHeight="1">
      <c r="A23" s="14" t="s">
        <v>53</v>
      </c>
      <c r="B23" s="14"/>
      <c r="C23" s="18" t="s">
        <v>54</v>
      </c>
      <c r="D23" s="18"/>
      <c r="E23" s="19" t="s">
        <v>55</v>
      </c>
      <c r="F23" s="19"/>
      <c r="G23" s="20">
        <v>0.266</v>
      </c>
      <c r="H23" s="20"/>
      <c r="I23" s="21">
        <v>23.29</v>
      </c>
      <c r="J23" s="21">
        <f ca="1">ROUND(INDIRECT(ADDRESS(ROW()+(0), COLUMN()+(-3), 1))*INDIRECT(ADDRESS(ROW()+(0), COLUMN()+(-1), 1)), 2)</f>
        <v>6.2</v>
      </c>
      <c r="K23" s="21"/>
    </row>
    <row r="24" spans="1:11" ht="13.50" thickBot="1" customHeight="1">
      <c r="A24" s="19"/>
      <c r="B24" s="19"/>
      <c r="C24" s="22" t="s">
        <v>56</v>
      </c>
      <c r="D24" s="22"/>
      <c r="E24" s="5" t="s">
        <v>57</v>
      </c>
      <c r="F24" s="5"/>
      <c r="G24" s="23">
        <v>2</v>
      </c>
      <c r="H24" s="23"/>
      <c r="I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161.2</v>
      </c>
      <c r="J24" s="24">
        <f ca="1">ROUND(INDIRECT(ADDRESS(ROW()+(0), COLUMN()+(-3), 1))*INDIRECT(ADDRESS(ROW()+(0), COLUMN()+(-1), 1))/100, 2)</f>
        <v>3.22</v>
      </c>
      <c r="K24" s="24"/>
    </row>
    <row r="25" spans="1:11" ht="13.50" thickBot="1" customHeight="1">
      <c r="A25" s="25" t="s">
        <v>58</v>
      </c>
      <c r="B25" s="25"/>
      <c r="C25" s="26"/>
      <c r="D25" s="26"/>
      <c r="E25" s="26"/>
      <c r="F25" s="26"/>
      <c r="G25" s="27"/>
      <c r="H25" s="27"/>
      <c r="I25" s="25" t="s">
        <v>59</v>
      </c>
      <c r="J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164.42</v>
      </c>
      <c r="K25" s="28"/>
    </row>
    <row r="28" spans="1:11" ht="13.50" thickBot="1" customHeight="1">
      <c r="A28" s="29" t="s">
        <v>60</v>
      </c>
      <c r="B28" s="29"/>
      <c r="C28" s="29"/>
      <c r="D28" s="29"/>
      <c r="E28" s="29"/>
      <c r="F28" s="29" t="s">
        <v>61</v>
      </c>
      <c r="G28" s="29"/>
      <c r="H28" s="29" t="s">
        <v>62</v>
      </c>
      <c r="I28" s="29"/>
      <c r="J28" s="29"/>
      <c r="K28" s="29" t="s">
        <v>63</v>
      </c>
    </row>
    <row r="29" spans="1:11" ht="13.50" thickBot="1" customHeight="1">
      <c r="A29" s="30" t="s">
        <v>64</v>
      </c>
      <c r="B29" s="30"/>
      <c r="C29" s="30"/>
      <c r="D29" s="30"/>
      <c r="E29" s="30"/>
      <c r="F29" s="31">
        <v>162007</v>
      </c>
      <c r="G29" s="31"/>
      <c r="H29" s="31">
        <v>112009</v>
      </c>
      <c r="I29" s="31"/>
      <c r="J29" s="31"/>
      <c r="K29" s="31" t="s">
        <v>65</v>
      </c>
    </row>
    <row r="30" spans="1:11" ht="34.50" thickBot="1" customHeight="1">
      <c r="A30" s="32" t="s">
        <v>66</v>
      </c>
      <c r="B30" s="32"/>
      <c r="C30" s="32"/>
      <c r="D30" s="32"/>
      <c r="E30" s="32"/>
      <c r="F30" s="33"/>
      <c r="G30" s="33"/>
      <c r="H30" s="33"/>
      <c r="I30" s="33"/>
      <c r="J30" s="33"/>
      <c r="K30" s="33"/>
    </row>
    <row r="33" spans="1:1" ht="33.75" thickBot="1" customHeight="1">
      <c r="A33" s="1" t="s">
        <v>67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69</v>
      </c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10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3:K33"/>
    <mergeCell ref="A34:K34"/>
    <mergeCell ref="A35:K35"/>
  </mergeCells>
  <pageMargins left="0.147638" right="0.147638" top="0.206693" bottom="0.206693" header="0.0" footer="0.0"/>
  <pageSetup paperSize="9" orientation="portrait"/>
  <rowBreaks count="0" manualBreakCount="0">
    </rowBreaks>
</worksheet>
</file>