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<sst xmlns="http://schemas.openxmlformats.org/spreadsheetml/2006/main" count="24" uniqueCount="24">
  <si>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</si>
  <si>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EMS020</t>
  </si>
  <si>
    <t xml:space="preserve">m</t>
  </si>
  <si>
    <t xml:space="preserve">Pilar de madeira serrada.</t>
  </si>
  <si>
    <r>
      <rPr>
        <sz val="8.25"/>
        <color rgb="FF000000"/>
        <rFont val="Arial"/>
        <family val="2"/>
      </rPr>
      <t xml:space="preserve">Pilar de madeira serrada de pinheiro-bravo (Pinus pinaster) procedente de Portugal, de 140x140 mm de secção, classe resistente C18 segundo EN 338 e EN 1912, qualidade estrutural E segundo NP 4305; para classe de risco 4 segundo NP EN 335, com protecção contra agentes bióticos que corresponde com a classe de penetração NP4 segundo EN 351-1, com acabamento polido.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</si>
  <si>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</si>
  <si>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</si>
  <si>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</si>
  <si>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</si>
  <si>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</si>
  <si>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</si>
  <si>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mt07mee100kfG1fyd</t>
  </si>
  <si>
    <t xml:space="preserve">m³</t>
  </si>
  <si>
    <t xml:space="preserve">Madeira serrada de pinheiro-bravo (Pinus pinaster) procedente de Portugal para pilares, de até 5 m de comprimento, de 140x140 mm de secção, classe resistente C18 segundo EN 338 e EN 1912, qualidade estrutural E segundo NP 4305; para classe de risco 4 segundo NP EN 335, com protecção contra agentes bióticos que corresponde com a classe de penetração NP4 segundo EN 351-1, com acabamento polido.</t>
  </si>
  <si>
    <t xml:space="preserve">mo048</t>
  </si>
  <si>
    <t xml:space="preserve">h</t>
  </si>
  <si>
    <t xml:space="preserve">Oficial de 1ª montador de estruturas de madeira.</t>
  </si>
  <si>
    <t xml:space="preserve">mo095</t>
  </si>
  <si>
    <t xml:space="preserve">h</t>
  </si>
  <si>
    <t xml:space="preserve">Ajudante de montador de estruturas de madeira.</t>
  </si>
  <si>
    <t xml:space="preserve">%</t>
  </si>
  <si>
    <t xml:space="preserve">Custos directos complementares</t>
  </si>
  <si>
    <t xml:space="preserve">Custo de manutenção decenal: 3,69€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</si>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</sst>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4.42" customWidth="1"/>
    <col min="4" max="4" width="3.57" customWidth="1"/>
    <col min="5" max="5" width="77.18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0.02</v>
      </c>
      <c r="G9" s="13">
        <v>645.19</v>
      </c>
      <c r="H9" s="13">
        <f ca="1">ROUND(INDIRECT(ADDRESS(ROW()+(0), COLUMN()+(-2), 1))*INDIRECT(ADDRESS(ROW()+(0), COLUMN()+(-1), 1)), 2)</f>
        <v>12.9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0.241</v>
      </c>
      <c r="G10" s="17">
        <v>20.01</v>
      </c>
      <c r="H10" s="17">
        <f ca="1">ROUND(INDIRECT(ADDRESS(ROW()+(0), COLUMN()+(-2), 1))*INDIRECT(ADDRESS(ROW()+(0), COLUMN()+(-1), 1)), 2)</f>
        <v>4.82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 t="s">
        <v>19</v>
      </c>
      <c r="F11" s="20">
        <v>0.121</v>
      </c>
      <c r="G11" s="21">
        <v>19.53</v>
      </c>
      <c r="H11" s="21">
        <f ca="1">ROUND(INDIRECT(ADDRESS(ROW()+(0), COLUMN()+(-2), 1))*INDIRECT(ADDRESS(ROW()+(0), COLUMN()+(-1), 1)), 2)</f>
        <v>2.36</v>
      </c>
    </row>
    <row r="12" spans="1:8" ht="13.50" thickBot="1" customHeight="1">
      <c r="A12" s="19"/>
      <c r="B12" s="19"/>
      <c r="C12" s="19"/>
      <c r="D12" s="22" t="s">
        <v>20</v>
      </c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20.08</v>
      </c>
      <c r="H12" s="24">
        <f ca="1">ROUND(INDIRECT(ADDRESS(ROW()+(0), COLUMN()+(-2), 1))*INDIRECT(ADDRESS(ROW()+(0), COLUMN()+(-1), 1))/100, 2)</f>
        <v>0.4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20.48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