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<sst xmlns="http://schemas.openxmlformats.org/spreadsheetml/2006/main" count="37" uniqueCount="37">
  <si>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</si>
  <si>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EML020</t>
  </si>
  <si>
    <t xml:space="preserve">m²</t>
  </si>
  <si>
    <t xml:space="preserve">Travamento de parede de estrutura leve de madeira com painel estrutural.</t>
  </si>
  <si>
    <r>
      <rPr>
        <sz val="8.25"/>
        <color rgb="FF000000"/>
        <rFont val="Arial"/>
        <family val="2"/>
      </rPr>
      <t xml:space="preserve">Travamento de parede exterior de estrutura leve de madeira, em ambas as faces, com painel estrutural contraplacado de madeira de pinho insigne (Pinus radiata), para utilização exterior, segundo NP EN 636, de 18 mm de espessura, com bordos rectos, fixado aos montantes com pregos, de aço galvanizado de alta aderência.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</si>
  <si>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</si>
  <si>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</si>
  <si>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</si>
  <si>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</si>
  <si>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</si>
  <si>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</si>
  <si>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mt07tdm060b</t>
  </si>
  <si>
    <t xml:space="preserve">m²</t>
  </si>
  <si>
    <t xml:space="preserve">Painel estrutural contraplacado de madeira de pinho insigne (Pinus radiata), para utilização exterior, segundo NP EN 636, de 18 mm de espessura, com bordos rectos, Euroclasse D-s2, d0 de reacção ao fogo, segundo NP EN 13501-1, classe E1 em emissão de formaldeído, segundo NP EN 13986.</t>
  </si>
  <si>
    <t xml:space="preserve">mt07emr111d</t>
  </si>
  <si>
    <t xml:space="preserve">Ud</t>
  </si>
  <si>
    <t xml:space="preserve">Prego, de 4 mm de diâmetro e 75 mm de comprimento, de aço galvanizado de alta aderência.</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</si>
  <si>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</si>
  <si>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</si>
  <si>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</si>
  <si>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</si>
  <si>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</si>
  <si>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</si>
  <si>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</si>
  <si>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</si>
  <si>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Custo de manutenção decenal: 5,35€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</si>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</sst>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1.36" customWidth="1"/>
    <col min="5" max="5" width="73.78"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17.02</v>
      </c>
      <c r="J9" s="13">
        <f ca="1">ROUND(INDIRECT(ADDRESS(ROW()+(0), COLUMN()+(-3), 1))*INDIRECT(ADDRESS(ROW()+(0), COLUMN()+(-1), 1)), 2)</f>
        <v>34.04</v>
      </c>
      <c r="K9" s="13"/>
    </row>
    <row r="10" spans="1:11" ht="13.50" thickBot="1" customHeight="1">
      <c r="A10" s="14" t="s">
        <v>14</v>
      </c>
      <c r="B10" s="14"/>
      <c r="C10" s="15" t="s">
        <v>15</v>
      </c>
      <c r="D10" s="15"/>
      <c r="E10" s="14" t="s">
        <v>16</v>
      </c>
      <c r="F10" s="14"/>
      <c r="G10" s="16">
        <v>26.667</v>
      </c>
      <c r="H10" s="16"/>
      <c r="I10" s="17">
        <v>0.13</v>
      </c>
      <c r="J10" s="17">
        <f ca="1">ROUND(INDIRECT(ADDRESS(ROW()+(0), COLUMN()+(-3), 1))*INDIRECT(ADDRESS(ROW()+(0), COLUMN()+(-1), 1)), 2)</f>
        <v>3.47</v>
      </c>
      <c r="K10" s="17"/>
    </row>
    <row r="11" spans="1:11" ht="13.50" thickBot="1" customHeight="1">
      <c r="A11" s="14" t="s">
        <v>17</v>
      </c>
      <c r="B11" s="14"/>
      <c r="C11" s="15" t="s">
        <v>18</v>
      </c>
      <c r="D11" s="15"/>
      <c r="E11" s="14" t="s">
        <v>19</v>
      </c>
      <c r="F11" s="14"/>
      <c r="G11" s="16">
        <v>0.246</v>
      </c>
      <c r="H11" s="16"/>
      <c r="I11" s="17">
        <v>25.68</v>
      </c>
      <c r="J11" s="17">
        <f ca="1">ROUND(INDIRECT(ADDRESS(ROW()+(0), COLUMN()+(-3), 1))*INDIRECT(ADDRESS(ROW()+(0), COLUMN()+(-1), 1)), 2)</f>
        <v>6.32</v>
      </c>
      <c r="K11" s="17"/>
    </row>
    <row r="12" spans="1:11" ht="13.50" thickBot="1" customHeight="1">
      <c r="A12" s="14" t="s">
        <v>20</v>
      </c>
      <c r="B12" s="14"/>
      <c r="C12" s="18" t="s">
        <v>21</v>
      </c>
      <c r="D12" s="18"/>
      <c r="E12" s="19" t="s">
        <v>22</v>
      </c>
      <c r="F12" s="19"/>
      <c r="G12" s="20">
        <v>0.246</v>
      </c>
      <c r="H12" s="20"/>
      <c r="I12" s="21">
        <v>25.06</v>
      </c>
      <c r="J12" s="21">
        <f ca="1">ROUND(INDIRECT(ADDRESS(ROW()+(0), COLUMN()+(-3), 1))*INDIRECT(ADDRESS(ROW()+(0), COLUMN()+(-1), 1)), 2)</f>
        <v>6.16</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49.99</v>
      </c>
      <c r="J13" s="24">
        <f ca="1">ROUND(INDIRECT(ADDRESS(ROW()+(0), COLUMN()+(-3), 1))*INDIRECT(ADDRESS(ROW()+(0), COLUMN()+(-1), 1))/100, 2)</f>
        <v>1</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50.99</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1.3112e+07</v>
      </c>
      <c r="G18" s="31"/>
      <c r="H18" s="31">
        <v>1.3112e+07</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