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<sst xmlns="http://schemas.openxmlformats.org/spreadsheetml/2006/main" count="41" uniqueCount="41">
  <si>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</si>
  <si>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EMF061</t>
  </si>
  <si>
    <t xml:space="preserve">m²</t>
  </si>
  <si>
    <t xml:space="preserve">Laje de cobertura inclinada de painel de madeira lamelada colada cruzada.</t>
  </si>
  <si>
    <r>
      <rPr>
        <sz val="7.80"/>
        <color rgb="FF000000"/>
        <rFont val="Arial"/>
        <family val="2"/>
      </rPr>
      <t xml:space="preserve">Laje de cobertura inclinada de </t>
    </r>
    <r>
      <rPr>
        <b/>
        <sz val="7.80"/>
        <color rgb="FF000000"/>
        <rFont val="Arial"/>
        <family val="2"/>
      </rPr>
      <t xml:space="preserve">painel de madeira lamelada colada cruzada (CLT) de superfície média maior de 6 m², de 90 mm de espessura, formado por três camadas de lamelas de madeira, coladas com adesivo sem ureia-formaldeído, com camadas sucessivas perpendiculares entre si e disposição transversal das lamelas nas camadas exteriores, acabamento superficial qualidade não vista em ambas as faces, de madeira de abeto vermelho (Picea abies) e pinho silvestre (Pinus sylvestris)</t>
    </r>
    <r>
      <rPr>
        <sz val="7.80"/>
        <color rgb="FF000000"/>
        <rFont val="Arial"/>
        <family val="2"/>
      </rPr>
      <t xml:space="preserve">, com </t>
    </r>
    <r>
      <rPr>
        <b/>
        <sz val="7.80"/>
        <color rgb="FF000000"/>
        <rFont val="Arial"/>
        <family val="2"/>
      </rPr>
      <t xml:space="preserve">tratamento superficial hidrofugante, transparente</t>
    </r>
    <r>
      <rPr>
        <sz val="7.80"/>
        <color rgb="FF000000"/>
        <rFont val="Arial"/>
        <family val="2"/>
      </rPr>
      <t xml:space="preserve">; </t>
    </r>
    <r>
      <rPr>
        <b/>
        <sz val="7.80"/>
        <color rgb="FF000000"/>
        <rFont val="Arial"/>
        <family val="2"/>
      </rPr>
      <t xml:space="preserve">elementos de fixação mecânica, de aço galvanizado tipo DX51D+Z275N</t>
    </r>
    <r>
      <rPr>
        <sz val="7.80"/>
        <color rgb="FF000000"/>
        <rFont val="Arial"/>
        <family val="2"/>
      </rPr>
      <t xml:space="preserve"> e </t>
    </r>
    <r>
      <rPr>
        <b/>
        <sz val="7.80"/>
        <color rgb="FF000000"/>
        <rFont val="Arial"/>
        <family val="2"/>
      </rPr>
      <t xml:space="preserve">fita adesiva de polietileno de 60 cm de largura</t>
    </r>
    <r>
      <rPr>
        <sz val="7.80"/>
        <color rgb="FF000000"/>
        <rFont val="Arial"/>
        <family val="2"/>
      </rPr>
      <t xml:space="preserve">; impermeabilização através de </t>
    </r>
    <r>
      <rPr>
        <b/>
        <sz val="7.80"/>
        <color rgb="FF000000"/>
        <rFont val="Arial"/>
        <family val="2"/>
      </rPr>
      <t xml:space="preserve">lâmina impermeabilizante flexível, transpirável e difusora de vapor de água, formada por três camadas de feltro de polipropileno, de 0,51 mm de espessura e 1,5 m de largura</t>
    </r>
    <r>
      <rPr>
        <sz val="7.80"/>
        <color rgb="FF000000"/>
        <rFont val="Arial"/>
        <family val="2"/>
      </rPr>
      <t xml:space="preserve"> fixada com </t>
    </r>
    <r>
      <rPr>
        <b/>
        <sz val="7.80"/>
        <color rgb="FF000000"/>
        <rFont val="Arial"/>
        <family val="2"/>
      </rPr>
      <t xml:space="preserve">fita adesiva de polietileno de 60 cm de largura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</si>
  <si>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</si>
  <si>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</si>
  <si>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</si>
  <si>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</si>
  <si>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</si>
  <si>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</si>
  <si>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mt07ems020cgGaxb</t>
  </si>
  <si>
    <t xml:space="preserve">m²</t>
  </si>
  <si>
    <t xml:space="preserve">Painel de madeira lamelada colada cruzada (CLT) de superfície média maior de 6 m², de 90 mm de espessura, formado por três camadas de lamelas de madeira, coladas com adesivo sem ureia-formaldeído, com camadas sucessivas perpendiculares entre si e disposição transversal das lamelas nas camadas exteriores, acabamento superficial qualidade não vista em ambas as faces, de madeira de abeto vermelho (Picea abies) e pinho silvestre (Pinus sylvestris), classe de serviço 1 e 2, segundo NP EN 1995-1-1, Euroclasse D-s2, d0 de reacção ao fogo, condutibilidade térmica 0,13 W/(m°C), densidade 490 kg/m³, calor específico 1600 J/kgK, factor de resistência à difusão do vapor de água 20, conteúdo de humidade à entrega de 12% (+/- 2%), classe resistente C24 e módulo de elasticidade paralelo de 12500 N/mm². Inclusive lingas para facilitar a descarga.</t>
  </si>
  <si>
    <t xml:space="preserve">mt07ems030</t>
  </si>
  <si>
    <t xml:space="preserve">Ud</t>
  </si>
  <si>
    <t xml:space="preserve">Repercussão por m² de tratamento superficial hidrofugante, transparente, aplicado numa face do painel de madeira lamelada colada cruzada.</t>
  </si>
  <si>
    <t xml:space="preserve">mt07mee603</t>
  </si>
  <si>
    <t xml:space="preserve">Ud</t>
  </si>
  <si>
    <t xml:space="preserve">Repercussão por m² de elementos de fixação mecânica, de aço galvanizado tipo DX51D+Z275N, para montagem de painel de madeira lamelada colada cruzada.</t>
  </si>
  <si>
    <t xml:space="preserve">mt15dra070a</t>
  </si>
  <si>
    <t xml:space="preserve">m</t>
  </si>
  <si>
    <t xml:space="preserve">Fita adesiva de polietileno de 60 cm de largura, para a vedação nos encontros dos painéis e para a fixação e a vedação de lâminas transpiráveis.</t>
  </si>
  <si>
    <t xml:space="preserve">mt15dra060a</t>
  </si>
  <si>
    <t xml:space="preserve">m²</t>
  </si>
  <si>
    <t xml:space="preserve">Lâmina impermeabilizante flexível, transpirável e difusora de vapor de água, formada por três camadas de feltro de polipropileno, de 0,51 mm de espessura e 1,5 m de largura.</t>
  </si>
  <si>
    <t xml:space="preserve">mq04cag010a</t>
  </si>
  <si>
    <t xml:space="preserve">h</t>
  </si>
  <si>
    <t xml:space="preserve">Camião com grua de carga máxima 6 t.</t>
  </si>
  <si>
    <t xml:space="preserve">mo048</t>
  </si>
  <si>
    <t xml:space="preserve">h</t>
  </si>
  <si>
    <t xml:space="preserve">Oficial de 1ª montador de estrutura de madeira.</t>
  </si>
  <si>
    <t xml:space="preserve">mo095</t>
  </si>
  <si>
    <t xml:space="preserve">h</t>
  </si>
  <si>
    <t xml:space="preserve">Ajudante de montador de estrutura de madeira.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</si>
  <si>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</si>
  <si>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</si>
  <si>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</si>
  <si>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</si>
  <si>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16,32€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</si>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</sst>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8.94" customWidth="1"/>
    <col min="2" max="2" width="3.79" customWidth="1"/>
    <col min="3" max="3" width="1.31" customWidth="1"/>
    <col min="4" max="4" width="22.00" customWidth="1"/>
    <col min="5" max="5" width="26.52" customWidth="1"/>
    <col min="6" max="6" width="15.59" customWidth="1"/>
    <col min="7" max="7" width="6.56" customWidth="1"/>
    <col min="8" max="8" width="8.89" customWidth="1"/>
    <col min="9" max="9" width="4.23" customWidth="1"/>
    <col min="10" max="10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79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8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</row>
    <row r="8" spans="1:10" ht="117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1.150000</v>
      </c>
      <c r="H8" s="16">
        <v>56.460000</v>
      </c>
      <c r="I8" s="16"/>
      <c r="J8" s="16">
        <f ca="1">ROUND(INDIRECT(ADDRESS(ROW()+(0), COLUMN()+(-3), 1))*INDIRECT(ADDRESS(ROW()+(0), COLUMN()+(-2), 1)), 2)</f>
        <v>64.930000</v>
      </c>
    </row>
    <row r="9" spans="1:10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20">
        <v>4.000000</v>
      </c>
      <c r="I9" s="20"/>
      <c r="J9" s="20">
        <f ca="1">ROUND(INDIRECT(ADDRESS(ROW()+(0), COLUMN()+(-3), 1))*INDIRECT(ADDRESS(ROW()+(0), COLUMN()+(-2), 1)), 2)</f>
        <v>4.000000</v>
      </c>
    </row>
    <row r="10" spans="1:10" ht="31.2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1.000000</v>
      </c>
      <c r="H10" s="20">
        <v>1.500000</v>
      </c>
      <c r="I10" s="20"/>
      <c r="J10" s="20">
        <f ca="1">ROUND(INDIRECT(ADDRESS(ROW()+(0), COLUMN()+(-3), 1))*INDIRECT(ADDRESS(ROW()+(0), COLUMN()+(-2), 1)), 2)</f>
        <v>1.500000</v>
      </c>
    </row>
    <row r="11" spans="1:10" ht="31.2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0.500000</v>
      </c>
      <c r="H11" s="20">
        <v>0.980000</v>
      </c>
      <c r="I11" s="20"/>
      <c r="J11" s="20">
        <f ca="1">ROUND(INDIRECT(ADDRESS(ROW()+(0), COLUMN()+(-3), 1))*INDIRECT(ADDRESS(ROW()+(0), COLUMN()+(-2), 1)), 2)</f>
        <v>0.490000</v>
      </c>
    </row>
    <row r="12" spans="1:10" ht="31.2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0.800000</v>
      </c>
      <c r="H12" s="20">
        <v>1.920000</v>
      </c>
      <c r="I12" s="20"/>
      <c r="J12" s="20">
        <f ca="1">ROUND(INDIRECT(ADDRESS(ROW()+(0), COLUMN()+(-3), 1))*INDIRECT(ADDRESS(ROW()+(0), COLUMN()+(-2), 1)), 2)</f>
        <v>1.540000</v>
      </c>
    </row>
    <row r="13" spans="1:10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0.057000</v>
      </c>
      <c r="H13" s="20">
        <v>49.450000</v>
      </c>
      <c r="I13" s="20"/>
      <c r="J13" s="20">
        <f ca="1">ROUND(INDIRECT(ADDRESS(ROW()+(0), COLUMN()+(-3), 1))*INDIRECT(ADDRESS(ROW()+(0), COLUMN()+(-2), 1)), 2)</f>
        <v>2.820000</v>
      </c>
    </row>
    <row r="14" spans="1:10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0.541000</v>
      </c>
      <c r="H14" s="20">
        <v>17.690000</v>
      </c>
      <c r="I14" s="20"/>
      <c r="J14" s="20">
        <f ca="1">ROUND(INDIRECT(ADDRESS(ROW()+(0), COLUMN()+(-3), 1))*INDIRECT(ADDRESS(ROW()+(0), COLUMN()+(-2), 1)), 2)</f>
        <v>9.570000</v>
      </c>
    </row>
    <row r="15" spans="1:10" ht="12.0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2"/>
      <c r="G15" s="23">
        <v>1.082000</v>
      </c>
      <c r="H15" s="24">
        <v>17.270000</v>
      </c>
      <c r="I15" s="24"/>
      <c r="J15" s="24">
        <f ca="1">ROUND(INDIRECT(ADDRESS(ROW()+(0), COLUMN()+(-3), 1))*INDIRECT(ADDRESS(ROW()+(0), COLUMN()+(-2), 1)), 2)</f>
        <v>18.690000</v>
      </c>
    </row>
    <row r="16" spans="1:10" ht="12.00" thickBot="1" customHeight="1">
      <c r="A16" s="17"/>
      <c r="B16" s="12" t="s">
        <v>35</v>
      </c>
      <c r="C16" s="10" t="s">
        <v>36</v>
      </c>
      <c r="D16" s="10"/>
      <c r="E16" s="10"/>
      <c r="F16" s="10"/>
      <c r="G16" s="14">
        <v>2.000000</v>
      </c>
      <c r="H16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103.540000</v>
      </c>
      <c r="I16" s="16"/>
      <c r="J16" s="16">
        <f ca="1">ROUND(INDIRECT(ADDRESS(ROW()+(0), COLUMN()+(-3), 1))*INDIRECT(ADDRESS(ROW()+(0), COLUMN()+(-2), 1))/100, 2)</f>
        <v>2.070000</v>
      </c>
    </row>
    <row r="17" spans="1:10" ht="12.00" thickBot="1" customHeight="1">
      <c r="A17" s="22"/>
      <c r="B17" s="21" t="s">
        <v>37</v>
      </c>
      <c r="C17" s="22" t="s">
        <v>38</v>
      </c>
      <c r="D17" s="22"/>
      <c r="E17" s="22"/>
      <c r="F17" s="22"/>
      <c r="G17" s="23">
        <v>3.000000</v>
      </c>
      <c r="H17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105.610000</v>
      </c>
      <c r="I17" s="24"/>
      <c r="J17" s="24">
        <f ca="1">ROUND(INDIRECT(ADDRESS(ROW()+(0), COLUMN()+(-3), 1))*INDIRECT(ADDRESS(ROW()+(0), COLUMN()+(-2), 1))/100, 2)</f>
        <v>3.170000</v>
      </c>
    </row>
    <row r="18" spans="1:10" ht="12.00" thickBot="1" customHeight="1">
      <c r="A18" s="6" t="s">
        <v>39</v>
      </c>
      <c r="B18" s="7"/>
      <c r="C18" s="7"/>
      <c r="D18" s="7"/>
      <c r="E18" s="7"/>
      <c r="F18" s="7"/>
      <c r="G18" s="25"/>
      <c r="H18" s="6" t="s">
        <v>40</v>
      </c>
      <c r="I18" s="6"/>
      <c r="J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108.780000</v>
      </c>
    </row>
  </sheetData>
  <mergeCells count="29">
    <mergeCell ref="A1:J1"/>
    <mergeCell ref="A3:C3"/>
    <mergeCell ref="G3:H3"/>
    <mergeCell ref="I3:J3"/>
    <mergeCell ref="A4:J4"/>
    <mergeCell ref="C7:F7"/>
    <mergeCell ref="H7:I7"/>
    <mergeCell ref="C8:F8"/>
    <mergeCell ref="H8:I8"/>
    <mergeCell ref="C9:F9"/>
    <mergeCell ref="H9:I9"/>
    <mergeCell ref="C10:F10"/>
    <mergeCell ref="H10:I10"/>
    <mergeCell ref="C11:F11"/>
    <mergeCell ref="H11:I11"/>
    <mergeCell ref="C12:F12"/>
    <mergeCell ref="H12:I12"/>
    <mergeCell ref="C13:F13"/>
    <mergeCell ref="H13:I13"/>
    <mergeCell ref="C14:F14"/>
    <mergeCell ref="H14:I14"/>
    <mergeCell ref="C15:F15"/>
    <mergeCell ref="H15:I15"/>
    <mergeCell ref="C16:F16"/>
    <mergeCell ref="H16:I16"/>
    <mergeCell ref="C17:F17"/>
    <mergeCell ref="H17:I17"/>
    <mergeCell ref="A18:F18"/>
    <mergeCell ref="H18:I18"/>
  </mergeCells>
  <pageMargins left="0.620079" right="0.472441" top="0.472441" bottom="0.472441" header="0.0" footer="0.0"/>
  <pageSetup paperSize="9" orientation="portrait"/>
  <rowBreaks count="0" manualBreakCount="0">
    </rowBreaks>
</worksheet>
</file>