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<sst xmlns="http://schemas.openxmlformats.org/spreadsheetml/2006/main" count="54" uniqueCount="54">
  <si>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</si>
  <si>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EMF011</t>
  </si>
  <si>
    <t xml:space="preserve">m²</t>
  </si>
  <si>
    <t xml:space="preserve">Laje de vigotas de madeira e painéis "VALERO COMPOPLAK".</t>
  </si>
  <si>
    <r>
      <rPr>
        <sz val="8.25"/>
        <color rgb="FF000000"/>
        <rFont val="Arial"/>
        <family val="2"/>
      </rPr>
      <t xml:space="preserve">Laje com uma separação entre eixos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composta por </t>
    </r>
    <r>
      <rPr>
        <b/>
        <sz val="8.25"/>
        <color rgb="FF000000"/>
        <rFont val="Arial"/>
        <family val="2"/>
      </rPr>
      <t xml:space="preserve">vigotas de madeira serrada de abeto (Abies alba), de 10x20 a 15x25 cm de secção e até 6 m de comprimento,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 colocadas através de </t>
    </r>
    <r>
      <rPr>
        <b/>
        <sz val="8.25"/>
        <color rgb="FF000000"/>
        <rFont val="Arial"/>
        <family val="2"/>
      </rPr>
      <t xml:space="preserve">apoio sobre elemento estrutural</t>
    </r>
    <r>
      <rPr>
        <sz val="8.25"/>
        <color rgb="FF000000"/>
        <rFont val="Arial"/>
        <family val="2"/>
      </rPr>
      <t xml:space="preserve">; e </t>
    </r>
    <r>
      <rPr>
        <b/>
        <sz val="8.25"/>
        <color rgb="FF000000"/>
        <rFont val="Arial"/>
        <family val="2"/>
      </rPr>
  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; fixado mecanicamente às vigotas com </t>
    </r>
    <r>
      <rPr>
        <b/>
        <sz val="8.25"/>
        <color rgb="FF000000"/>
        <rFont val="Arial"/>
        <family val="2"/>
      </rPr>
      <t xml:space="preserve">parafusos autoperfurantes para madeira, de 6 mm de diâmetro e 120 mm de comprimento, de aço galvanizado com revestimento de crómio (4 ud/m²)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adesivo bicomponente "VALERO COMPOPLAK"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</si>
  <si>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</si>
  <si>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</si>
  <si>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</si>
  <si>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</si>
  <si>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</si>
  <si>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</si>
  <si>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mt07mee018id</t>
  </si>
  <si>
    <t xml:space="preserve">m³</t>
  </si>
  <si>
    <t xml:space="preserve">Madeira serrada de abeto (Abies alba) com acabamento polido, para vigota de 10x20 a 15x25 cm de secção e até 6 m de comprimento,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</si>
  <si>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mt12ppe010g</t>
  </si>
  <si>
    <t xml:space="preserve">m²</t>
  </si>
  <si>
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2,85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</si>
  <si>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</si>
  <si>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</si>
  <si>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</si>
  <si>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</si>
  <si>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</si>
  <si>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</si>
  <si>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</si>
  <si>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</si>
  <si>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</si>
  <si>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mt07emr113fo</t>
  </si>
  <si>
    <t xml:space="preserve">Ud</t>
  </si>
  <si>
    <t xml:space="preserve">Parafuso autoperfurante para madeira, de 6 mm de diâmetro e 120 mm de comprimento, de aço galvanizado com revestimento de crómio.</t>
  </si>
  <si>
    <t xml:space="preserve">mt08var050</t>
  </si>
  <si>
    <t xml:space="preserve">kg</t>
  </si>
  <si>
    <t xml:space="preserve">Arame galvanizado para atar, de 1,30 mm de diâmetro.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</si>
  <si>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</si>
  <si>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</si>
  <si>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</si>
  <si>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</si>
  <si>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</si>
  <si>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</si>
  <si>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</si>
  <si>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</si>
  <si>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</si>
  <si>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</si>
  <si>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</si>
  <si>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</si>
  <si>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</si>
  <si>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</si>
  <si>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</si>
  <si>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</si>
  <si>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</si>
  <si>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</si>
  <si>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</si>
  <si>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</si>
  <si>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13,13€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</si>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</sst>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0.054000</v>
      </c>
      <c r="G9" s="12">
        <v>449.830000</v>
      </c>
      <c r="H9" s="12">
        <f ca="1">ROUND(INDIRECT(ADDRESS(ROW()+(0), COLUMN()+(-2), 1))*INDIRECT(ADDRESS(ROW()+(0), COLUMN()+(-1), 1)), 2)</f>
        <v>24.290000</v>
      </c>
    </row>
    <row r="10" spans="1:8" ht="87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1.020000</v>
      </c>
      <c r="G10" s="16">
        <v>30.000000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0.830000</v>
      </c>
      <c r="H11" s="16">
        <f ca="1">ROUND(INDIRECT(ADDRESS(ROW()+(0), COLUMN()+(-2), 1))*INDIRECT(ADDRESS(ROW()+(0), COLUMN()+(-1), 1)), 2)</f>
        <v>0.830000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9.170000</v>
      </c>
      <c r="H12" s="16">
        <f ca="1">ROUND(INDIRECT(ADDRESS(ROW()+(0), COLUMN()+(-2), 1))*INDIRECT(ADDRESS(ROW()+(0), COLUMN()+(-1), 1)), 2)</f>
        <v>7.340000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0.350000</v>
      </c>
      <c r="G13" s="16">
        <v>3.000000</v>
      </c>
      <c r="H13" s="16">
        <f ca="1">ROUND(INDIRECT(ADDRESS(ROW()+(0), COLUMN()+(-2), 1))*INDIRECT(ADDRESS(ROW()+(0), COLUMN()+(-1), 1)), 2)</f>
        <v>1.050000</v>
      </c>
    </row>
    <row r="14" spans="1:8" ht="24.0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4.000000</v>
      </c>
      <c r="G14" s="16">
        <v>0.230000</v>
      </c>
      <c r="H14" s="16">
        <f ca="1">ROUND(INDIRECT(ADDRESS(ROW()+(0), COLUMN()+(-2), 1))*INDIRECT(ADDRESS(ROW()+(0), COLUMN()+(-1), 1)), 2)</f>
        <v>0.920000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0.015000</v>
      </c>
      <c r="G15" s="16">
        <v>1.100000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0.357000</v>
      </c>
      <c r="G16" s="16">
        <v>17.690000</v>
      </c>
      <c r="H16" s="16">
        <f ca="1">ROUND(INDIRECT(ADDRESS(ROW()+(0), COLUMN()+(-2), 1))*INDIRECT(ADDRESS(ROW()+(0), COLUMN()+(-1), 1)), 2)</f>
        <v>6.320000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0.179000</v>
      </c>
      <c r="G17" s="16">
        <v>17.270000</v>
      </c>
      <c r="H17" s="16">
        <f ca="1">ROUND(INDIRECT(ADDRESS(ROW()+(0), COLUMN()+(-2), 1))*INDIRECT(ADDRESS(ROW()+(0), COLUMN()+(-1), 1)), 2)</f>
        <v>3.090000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0.309000</v>
      </c>
      <c r="G18" s="16">
        <v>17.410000</v>
      </c>
      <c r="H18" s="16">
        <f ca="1">ROUND(INDIRECT(ADDRESS(ROW()+(0), COLUMN()+(-2), 1))*INDIRECT(ADDRESS(ROW()+(0), COLUMN()+(-1), 1)), 2)</f>
        <v>5.380000</v>
      </c>
    </row>
    <row r="19" spans="1:8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5">
        <v>0.309000</v>
      </c>
      <c r="G19" s="16">
        <v>16.450000</v>
      </c>
      <c r="H19" s="16">
        <f ca="1">ROUND(INDIRECT(ADDRESS(ROW()+(0), COLUMN()+(-2), 1))*INDIRECT(ADDRESS(ROW()+(0), COLUMN()+(-1), 1)), 2)</f>
        <v>5.080000</v>
      </c>
    </row>
    <row r="20" spans="1:8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5">
        <v>0.025000</v>
      </c>
      <c r="G20" s="16">
        <v>17.690000</v>
      </c>
      <c r="H20" s="16">
        <f ca="1">ROUND(INDIRECT(ADDRESS(ROW()+(0), COLUMN()+(-2), 1))*INDIRECT(ADDRESS(ROW()+(0), COLUMN()+(-1), 1)), 2)</f>
        <v>0.440000</v>
      </c>
    </row>
    <row r="21" spans="1:8" ht="13.50" thickBot="1" customHeight="1">
      <c r="A21" s="13" t="s">
        <v>47</v>
      </c>
      <c r="B21" s="13"/>
      <c r="C21" s="17" t="s">
        <v>48</v>
      </c>
      <c r="D21" s="17"/>
      <c r="E21" s="18" t="s">
        <v>49</v>
      </c>
      <c r="F21" s="19">
        <v>0.025000</v>
      </c>
      <c r="G21" s="20">
        <v>17.270000</v>
      </c>
      <c r="H21" s="20">
        <f ca="1">ROUND(INDIRECT(ADDRESS(ROW()+(0), COLUMN()+(-2), 1))*INDIRECT(ADDRESS(ROW()+(0), COLUMN()+(-1), 1)), 2)</f>
        <v>0.430000</v>
      </c>
    </row>
    <row r="22" spans="1:8" ht="13.50" thickBot="1" customHeight="1">
      <c r="A22" s="18"/>
      <c r="B22" s="18"/>
      <c r="C22" s="21" t="s">
        <v>50</v>
      </c>
      <c r="D22" s="21"/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85.790000</v>
      </c>
      <c r="H22" s="23">
        <f ca="1">ROUND(INDIRECT(ADDRESS(ROW()+(0), COLUMN()+(-2), 1))*INDIRECT(ADDRESS(ROW()+(0), COLUMN()+(-1), 1))/100, 2)</f>
        <v>1.720000</v>
      </c>
    </row>
    <row r="23" spans="1:8" ht="13.50" thickBot="1" customHeight="1">
      <c r="A23" s="24" t="s">
        <v>52</v>
      </c>
      <c r="B23" s="24"/>
      <c r="C23" s="25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87.510000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