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<sst xmlns="http://schemas.openxmlformats.org/spreadsheetml/2006/main" count="24" uniqueCount="24">
  <si>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</si>
  <si>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EMC030</t>
  </si>
  <si>
    <t xml:space="preserve">m</t>
  </si>
  <si>
    <t xml:space="preserve">Madre.</t>
  </si>
  <si>
    <r>
      <rPr>
        <b/>
        <sz val="8.25"/>
        <color rgb="FF000000"/>
        <rFont val="Arial"/>
        <family val="2"/>
      </rPr>
      <t xml:space="preserve">Madre de madeira serrada de pinho silvestre (Pinus sylvestris), de 7x15 cm de secção e até 5 m de comprimento; classe resistente C16, protecção da madeira com classe de penetração NP3,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</si>
  <si>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</si>
  <si>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</si>
  <si>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</si>
  <si>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</si>
  <si>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</si>
  <si>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</si>
  <si>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mt07mee020db</t>
  </si>
  <si>
    <t xml:space="preserve">m</t>
  </si>
  <si>
    <t xml:space="preserve">Madre de madeira serrada de pinho silvestre (Pinus sylvestris), acabamento polido, de 7x15 cm de secção e até 5 m de comprimento, para aplicações estruturais; classe resistente C16 segundo EN 338 e EN 1912, protecção contra agentes bióticos que corresponde com a classe de penetração NP3 (6 mm nas faces laterais do alburno)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</si>
  <si>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</si>
  <si>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</si>
  <si>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</si>
  <si>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</si>
  <si>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</si>
  <si>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</si>
  <si>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</si>
  <si>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</si>
  <si>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0,92€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</si>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</sst>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3.23" customWidth="1"/>
    <col min="4" max="4" width="64.4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8" t="s">
        <v>12</v>
      </c>
      <c r="D9" s="6" t="s">
        <v>13</v>
      </c>
      <c r="E9" s="10">
        <v>1.000000</v>
      </c>
      <c r="F9" s="12">
        <v>4.160000</v>
      </c>
      <c r="G9" s="12">
        <f ca="1">ROUND(INDIRECT(ADDRESS(ROW()+(0), COLUMN()+(-2), 1))*INDIRECT(ADDRESS(ROW()+(0), COLUMN()+(-1), 1)), 2)</f>
        <v>4.160000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0.085000</v>
      </c>
      <c r="F10" s="16">
        <v>18.050000</v>
      </c>
      <c r="G10" s="16">
        <f ca="1">ROUND(INDIRECT(ADDRESS(ROW()+(0), COLUMN()+(-2), 1))*INDIRECT(ADDRESS(ROW()+(0), COLUMN()+(-1), 1)), 2)</f>
        <v>1.530000</v>
      </c>
    </row>
    <row r="11" spans="1:7" ht="13.50" thickBot="1" customHeight="1">
      <c r="A11" s="13" t="s">
        <v>17</v>
      </c>
      <c r="B11" s="13"/>
      <c r="C11" s="17" t="s">
        <v>18</v>
      </c>
      <c r="D11" s="18" t="s">
        <v>19</v>
      </c>
      <c r="E11" s="19">
        <v>0.042000</v>
      </c>
      <c r="F11" s="20">
        <v>17.640000</v>
      </c>
      <c r="G11" s="20">
        <f ca="1">ROUND(INDIRECT(ADDRESS(ROW()+(0), COLUMN()+(-2), 1))*INDIRECT(ADDRESS(ROW()+(0), COLUMN()+(-1), 1)), 2)</f>
        <v>0.740000</v>
      </c>
    </row>
    <row r="12" spans="1:7" ht="13.50" thickBot="1" customHeight="1">
      <c r="A12" s="18"/>
      <c r="B12" s="18"/>
      <c r="C12" s="21" t="s">
        <v>20</v>
      </c>
      <c r="D12" s="4" t="s">
        <v>21</v>
      </c>
      <c r="E12" s="22">
        <v>2.000000</v>
      </c>
      <c r="F12" s="23">
        <f ca="1">ROUND(SUM(INDIRECT(ADDRESS(ROW()+(-1), COLUMN()+(1), 1)),INDIRECT(ADDRESS(ROW()+(-2), COLUMN()+(1), 1)),INDIRECT(ADDRESS(ROW()+(-3), COLUMN()+(1), 1))), 2)</f>
        <v>6.430000</v>
      </c>
      <c r="G12" s="23">
        <f ca="1">ROUND(INDIRECT(ADDRESS(ROW()+(0), COLUMN()+(-2), 1))*INDIRECT(ADDRESS(ROW()+(0), COLUMN()+(-1), 1))/100, 2)</f>
        <v>0.130000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6.560000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