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<sst xmlns="http://schemas.openxmlformats.org/spreadsheetml/2006/main" count="40" uniqueCount="40">
  <si>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</si>
  <si>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EHY063</t>
  </si>
  <si>
    <t xml:space="preserve">m</t>
  </si>
  <si>
    <t xml:space="preserve">Colocação de injectores externos, em fissura de elemento de betão.</t>
  </si>
  <si>
    <r>
      <rPr>
        <sz val="8.25"/>
        <color rgb="FF000000"/>
        <rFont val="Arial"/>
        <family val="2"/>
      </rPr>
      <t xml:space="preserve">Colocação de injectores externos, cada 20 cm, em fissura de elemento de betão, com adesivo tixotrópico de dois componentes à base de resina epóxi, e vedação superficial da fissura, com o mesmo material, a fim de evitar a fuga da leitada durante o processo de injecção. O preço não inclui a injecção da resina.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</si>
  <si>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</si>
  <si>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</si>
  <si>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</si>
  <si>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</si>
  <si>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</si>
  <si>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</si>
  <si>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mt09reh121</t>
  </si>
  <si>
    <t xml:space="preserve">Ud</t>
  </si>
  <si>
    <t xml:space="preserve">Tampão injector externo.</t>
  </si>
  <si>
    <t xml:space="preserve">mt09reh122</t>
  </si>
  <si>
    <t xml:space="preserve">Ud</t>
  </si>
  <si>
    <t xml:space="preserve">Injector externo.</t>
  </si>
  <si>
    <t xml:space="preserve">mt09reh120a</t>
  </si>
  <si>
    <t xml:space="preserve">kg</t>
  </si>
  <si>
    <t xml:space="preserve">Adesivo tixotrópico de dois componentes à base de resina epóxi, para a correcta ligação entre o betão fresco e o betão endurecido ou para melhorar a aderência do betão endurecido e o aço, segundo NP EN 1504-7.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</si>
  <si>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</si>
  <si>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</si>
  <si>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</si>
  <si>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</si>
  <si>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</si>
  <si>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</si>
  <si>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</si>
  <si>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</si>
  <si>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2,87€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</si>
  <si>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</si>
  <si>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</si>
  <si>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</si>
  <si>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</si>
  <si>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</si>
  <si>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1504-7:2006</t>
  </si>
  <si>
    <t xml:space="preserve">2+/4</t>
  </si>
  <si>
    <t xml:space="preserve">Produtos  e  sistemas  para  a  protecção  e  reparação de  estruturas  de  betão  —  Definições,  requisitos, controlo  da  qualidade  e  avaliação  da  conformidade  —  Parte  7:  Protecção  contra  a  corrosão  das ar maduras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</si>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</sst>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2.21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5</v>
      </c>
      <c r="H9" s="11"/>
      <c r="I9" s="13">
        <v>0.43</v>
      </c>
      <c r="J9" s="13">
        <f ca="1">ROUND(INDIRECT(ADDRESS(ROW()+(0), COLUMN()+(-3), 1))*INDIRECT(ADDRESS(ROW()+(0), COLUMN()+(-1), 1)), 2)</f>
        <v>2.15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5</v>
      </c>
      <c r="H10" s="16"/>
      <c r="I10" s="17">
        <v>1.4</v>
      </c>
      <c r="J10" s="17">
        <f ca="1">ROUND(INDIRECT(ADDRESS(ROW()+(0), COLUMN()+(-3), 1))*INDIRECT(ADDRESS(ROW()+(0), COLUMN()+(-1), 1)), 2)</f>
        <v>7</v>
      </c>
      <c r="K10" s="17"/>
    </row>
    <row r="11" spans="1:11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0.425</v>
      </c>
      <c r="H11" s="16"/>
      <c r="I11" s="17">
        <v>11.62</v>
      </c>
      <c r="J11" s="17">
        <f ca="1">ROUND(INDIRECT(ADDRESS(ROW()+(0), COLUMN()+(-3), 1))*INDIRECT(ADDRESS(ROW()+(0), COLUMN()+(-1), 1)), 2)</f>
        <v>4.94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0.524</v>
      </c>
      <c r="H12" s="16"/>
      <c r="I12" s="17">
        <v>24.63</v>
      </c>
      <c r="J12" s="17">
        <f ca="1">ROUND(INDIRECT(ADDRESS(ROW()+(0), COLUMN()+(-3), 1))*INDIRECT(ADDRESS(ROW()+(0), COLUMN()+(-1), 1)), 2)</f>
        <v>12.91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0.554</v>
      </c>
      <c r="H13" s="20"/>
      <c r="I13" s="21">
        <v>23.86</v>
      </c>
      <c r="J13" s="21">
        <f ca="1">ROUND(INDIRECT(ADDRESS(ROW()+(0), COLUMN()+(-3), 1))*INDIRECT(ADDRESS(ROW()+(0), COLUMN()+(-1), 1)), 2)</f>
        <v>13.22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40.22</v>
      </c>
      <c r="J14" s="24">
        <f ca="1">ROUND(INDIRECT(ADDRESS(ROW()+(0), COLUMN()+(-3), 1))*INDIRECT(ADDRESS(ROW()+(0), COLUMN()+(-1), 1))/100, 2)</f>
        <v>0.8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41.02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162007</v>
      </c>
      <c r="G19" s="31"/>
      <c r="H19" s="31">
        <v>112009</v>
      </c>
      <c r="I19" s="31"/>
      <c r="J19" s="31"/>
      <c r="K19" s="31" t="s">
        <v>35</v>
      </c>
    </row>
    <row r="20" spans="1:11" ht="34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