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<sst xmlns="http://schemas.openxmlformats.org/spreadsheetml/2006/main" count="33" uniqueCount="33">
  <si>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</si>
  <si>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EHY052</t>
  </si>
  <si>
    <t xml:space="preserve">m²</t>
  </si>
  <si>
    <t xml:space="preserve">Revestimento protector de betão armado contra a corrosão.</t>
  </si>
  <si>
    <r>
      <rPr>
        <sz val="8.25"/>
        <color rgb="FF000000"/>
        <rFont val="Arial"/>
        <family val="2"/>
      </rPr>
      <t xml:space="preserve">Aplicação manual de impregnação hidrofugante incolor inibidora da corrosão, de baixa viscosidade, à base de silano e inibidores de corrosão organofuncionais, sobre superfície de betão armado, para a obtenção de uma camada protectora contra a corrosão das armaduras e permeável ao vapor de água, aplicada com trincha ou rolo em duas camadas, com 0,33 l/m² de consumo médio por camada.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</si>
  <si>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</si>
  <si>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</si>
  <si>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</si>
  <si>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</si>
  <si>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</si>
  <si>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</si>
  <si>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mt27tsb020a</t>
  </si>
  <si>
    <t xml:space="preserve">l</t>
  </si>
  <si>
    <t xml:space="preserve">Impregnação hidrofugante incolor inibidora da corrosão, de baixa viscosidade, à base de silano e inibidores de corrosão organofuncionais, permeável ao vapor de água, para a protecção contra a corrosão de elementos de betão armado e pré-esforçado, segundo NP EN 1504-2.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</si>
  <si>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</si>
  <si>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</si>
  <si>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</si>
  <si>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</si>
  <si>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</si>
  <si>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</si>
  <si>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</si>
  <si>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</si>
  <si>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4,93€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</si>
  <si>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</si>
  <si>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</si>
  <si>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</si>
  <si>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</si>
  <si>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</si>
  <si>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1504-2:2004</t>
  </si>
  <si>
    <t xml:space="preserve">Produtos e sistemas para a proteção e reparação de estruturas de betão — Definições, requisitos, controlo da qualidade e avaliação  da conformidade — Parte 2: Sistemas de proteção superficial do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</si>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</sst>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1.36" customWidth="1"/>
    <col min="5" max="5" width="74.4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0.660000</v>
      </c>
      <c r="H9" s="11"/>
      <c r="I9" s="13">
        <v>50.930000</v>
      </c>
      <c r="J9" s="13">
        <f ca="1">ROUND(INDIRECT(ADDRESS(ROW()+(0), COLUMN()+(-3), 1))*INDIRECT(ADDRESS(ROW()+(0), COLUMN()+(-1), 1)), 2)</f>
        <v>33.610000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0.185000</v>
      </c>
      <c r="H10" s="16"/>
      <c r="I10" s="17">
        <v>18.480000</v>
      </c>
      <c r="J10" s="17">
        <f ca="1">ROUND(INDIRECT(ADDRESS(ROW()+(0), COLUMN()+(-3), 1))*INDIRECT(ADDRESS(ROW()+(0), COLUMN()+(-1), 1)), 2)</f>
        <v>3.420000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0.185000</v>
      </c>
      <c r="H11" s="20"/>
      <c r="I11" s="21">
        <v>17.390000</v>
      </c>
      <c r="J11" s="21">
        <f ca="1">ROUND(INDIRECT(ADDRESS(ROW()+(0), COLUMN()+(-3), 1))*INDIRECT(ADDRESS(ROW()+(0), COLUMN()+(-1), 1)), 2)</f>
        <v>3.220000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2.000000</v>
      </c>
      <c r="H12" s="23"/>
      <c r="I12" s="24">
        <f ca="1">ROUND(SUM(INDIRECT(ADDRESS(ROW()+(-1), COLUMN()+(1), 1)),INDIRECT(ADDRESS(ROW()+(-2), COLUMN()+(1), 1)),INDIRECT(ADDRESS(ROW()+(-3), COLUMN()+(1), 1))), 2)</f>
        <v>40.250000</v>
      </c>
      <c r="J12" s="24">
        <f ca="1">ROUND(INDIRECT(ADDRESS(ROW()+(0), COLUMN()+(-3), 1))*INDIRECT(ADDRESS(ROW()+(0), COLUMN()+(-1), 1))/100, 2)</f>
        <v>0.810000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41.060000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192005.000000</v>
      </c>
      <c r="G17" s="31"/>
      <c r="H17" s="31">
        <v>112009.000000</v>
      </c>
      <c r="I17" s="31"/>
      <c r="J17" s="31"/>
      <c r="K17" s="31"/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