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<sst xmlns="http://schemas.openxmlformats.org/spreadsheetml/2006/main" count="81" uniqueCount="81">
  <si>
    <t xml:space="preserve"/>
  </si>
  <si>
    <t xml:space="preserve">EHR025</t>
  </si>
  <si>
    <t xml:space="preserve">m²</t>
  </si>
  <si>
    <t xml:space="preserve">Laje fungiforme com molde recuperável e pilares.</t>
  </si>
  <si>
    <r>
      <rPr>
        <sz val="8.25"/>
        <color rgb="FF000000"/>
        <rFont val="Arial"/>
        <family val="2"/>
      </rPr>
      <t xml:space="preserve">Estrutura de betão armado, realizada com </t>
    </r>
    <r>
      <rPr>
        <b/>
        <sz val="8.25"/>
        <color rgb="FF000000"/>
        <rFont val="Arial"/>
        <family val="2"/>
      </rPr>
      <t xml:space="preserve">betão C25/30 (XC1(P); D12; S3; Cl 0,4) fabricado em central</t>
    </r>
    <r>
      <rPr>
        <sz val="8.25"/>
        <color rgb="FF000000"/>
        <rFont val="Arial"/>
        <family val="2"/>
      </rPr>
      <t xml:space="preserve">, volume total de betão </t>
    </r>
    <r>
      <rPr>
        <b/>
        <sz val="8.25"/>
        <color rgb="FF000000"/>
        <rFont val="Arial"/>
        <family val="2"/>
      </rPr>
      <t xml:space="preserve">0,229</t>
    </r>
    <r>
      <rPr>
        <sz val="8.25"/>
        <color rgb="FF000000"/>
        <rFont val="Arial"/>
        <family val="2"/>
      </rPr>
      <t xml:space="preserve"> m³/m², </t>
    </r>
    <r>
      <rPr>
        <b/>
        <sz val="8.25"/>
        <color rgb="FF000000"/>
        <rFont val="Arial"/>
        <family val="2"/>
      </rPr>
      <t xml:space="preserve">com 30% de zonas maciças</t>
    </r>
    <r>
      <rPr>
        <sz val="8.25"/>
        <color rgb="FF000000"/>
        <rFont val="Arial"/>
        <family val="2"/>
      </rPr>
      <t xml:space="preserve">, e aço </t>
    </r>
    <r>
      <rPr>
        <b/>
        <sz val="8.25"/>
        <color rgb="FF000000"/>
        <rFont val="Arial"/>
        <family val="2"/>
      </rPr>
      <t xml:space="preserve">A400 NR</t>
    </r>
    <r>
      <rPr>
        <sz val="8.25"/>
        <color rgb="FF000000"/>
        <rFont val="Arial"/>
        <family val="2"/>
      </rPr>
      <t xml:space="preserve">, com uma quantidade total de </t>
    </r>
    <r>
      <rPr>
        <b/>
        <sz val="8.25"/>
        <color rgb="FF000000"/>
        <rFont val="Arial"/>
        <family val="2"/>
      </rPr>
      <t xml:space="preserve">24</t>
    </r>
    <r>
      <rPr>
        <sz val="8.25"/>
        <color rgb="FF000000"/>
        <rFont val="Arial"/>
        <family val="2"/>
      </rPr>
      <t xml:space="preserve"> kg/m²; formada por: laje fungiforme com molde recuperável, </t>
    </r>
    <r>
      <rPr>
        <b/>
        <sz val="8.25"/>
        <color rgb="FF000000"/>
        <rFont val="Arial"/>
        <family val="2"/>
      </rPr>
      <t xml:space="preserve">horizontal</t>
    </r>
    <r>
      <rPr>
        <sz val="8.25"/>
        <color rgb="FF000000"/>
        <rFont val="Arial"/>
        <family val="2"/>
      </rPr>
      <t xml:space="preserve">, de altura </t>
    </r>
    <r>
      <rPr>
        <b/>
        <sz val="8.25"/>
        <color rgb="FF000000"/>
        <rFont val="Arial"/>
        <family val="2"/>
      </rPr>
      <t xml:space="preserve">30 = 25+5</t>
    </r>
    <r>
      <rPr>
        <sz val="8.25"/>
        <color rgb="FF000000"/>
        <rFont val="Arial"/>
        <family val="2"/>
      </rPr>
      <t xml:space="preserve"> cm; nervuras "in situ" de </t>
    </r>
    <r>
      <rPr>
        <b/>
        <sz val="8.25"/>
        <color rgb="FF000000"/>
        <rFont val="Arial"/>
        <family val="2"/>
      </rPr>
      <t xml:space="preserve">12</t>
    </r>
    <r>
      <rPr>
        <sz val="8.25"/>
        <color rgb="FF000000"/>
        <rFont val="Arial"/>
        <family val="2"/>
      </rPr>
      <t xml:space="preserve"> cm, entre-eixo </t>
    </r>
    <r>
      <rPr>
        <b/>
        <sz val="8.25"/>
        <color rgb="FF000000"/>
        <rFont val="Arial"/>
        <family val="2"/>
      </rPr>
      <t xml:space="preserve">70</t>
    </r>
    <r>
      <rPr>
        <sz val="8.25"/>
        <color rgb="FF000000"/>
        <rFont val="Arial"/>
        <family val="2"/>
      </rPr>
      <t xml:space="preserve"> cm; </t>
    </r>
    <r>
      <rPr>
        <b/>
        <sz val="8.25"/>
        <color rgb="FF000000"/>
        <rFont val="Arial"/>
        <family val="2"/>
      </rPr>
      <t xml:space="preserve">molde recuperável de PVC, 64x70x25 cm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malha electrossoldada AR42 de aço A500 EL</t>
    </r>
    <r>
      <rPr>
        <sz val="8.25"/>
        <color rgb="FF000000"/>
        <rFont val="Arial"/>
        <family val="2"/>
      </rPr>
      <t xml:space="preserve">, em camada de compressão; </t>
    </r>
    <r>
      <rPr>
        <b/>
        <sz val="8.25"/>
        <color rgb="FF000000"/>
        <rFont val="Arial"/>
        <family val="2"/>
      </rPr>
      <t xml:space="preserve">montagem e desmontagem de sistema de cofragem contínuo, com acabamento à vista com textura lisa, formado por superfície cofrante de painéis de madeira tratada, reforçados com varetas e perfis, estrutura suporte horizontal de travessas metálicas e acessórios de montagem e estrutura suporte vertical de escoras metálicas, em zonas maciças e montagem e desmontagem de sistema de cofragem contínuo, formado por superfície cofrante de moldes recuperáveis, estrutura suporte horizontal de porta-travessas e guias metálicas e acessórios de montagem e estrutura suporte vertical de escoras metálicas, em zonas aligeiradas</t>
    </r>
    <r>
      <rPr>
        <sz val="8.25"/>
        <color rgb="FF000000"/>
        <rFont val="Arial"/>
        <family val="2"/>
      </rPr>
      <t xml:space="preserve">; pilares com altura livre de </t>
    </r>
    <r>
      <rPr>
        <b/>
        <sz val="8.25"/>
        <color rgb="FF000000"/>
        <rFont val="Arial"/>
        <family val="2"/>
      </rPr>
      <t xml:space="preserve">até 3 m</t>
    </r>
    <r>
      <rPr>
        <sz val="8.25"/>
        <color rgb="FF000000"/>
        <rFont val="Arial"/>
        <family val="2"/>
      </rPr>
      <t xml:space="preserve"> e </t>
    </r>
    <r>
      <rPr>
        <b/>
        <sz val="8.25"/>
        <color rgb="FF000000"/>
        <rFont val="Arial"/>
        <family val="2"/>
      </rPr>
      <t xml:space="preserve">30x30 cm de secção média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</si>
  <si>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</si>
  <si>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</si>
  <si>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</si>
  <si>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</si>
  <si>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</si>
  <si>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</si>
  <si>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mt07aco020b</t>
  </si>
  <si>
    <t xml:space="preserve">Ud</t>
  </si>
  <si>
    <t xml:space="preserve">Separador homologado para pilares.</t>
  </si>
  <si>
    <t xml:space="preserve">mt08eup010a</t>
  </si>
  <si>
    <t xml:space="preserve">m²</t>
  </si>
  <si>
    <t xml:space="preserve">Chapa metálica de 50x50 cm, para cofragem de pilares de betão armado de secção rectangular ou quadrada, de até 3 m de altura, inclusive p/p de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</si>
  <si>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</si>
  <si>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</si>
  <si>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</si>
  <si>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mt08eft035a</t>
  </si>
  <si>
    <t xml:space="preserve">m²</t>
  </si>
  <si>
    <t xml:space="preserve">Painel de madeira tratada, de 30 mm de espessura, reforçado com varões e perfis, para cofragem de laje fungiforme com molde recuperável, para deixar um acabamento aparente do betão.</t>
  </si>
  <si>
    <t xml:space="preserve">mt08eva030</t>
  </si>
  <si>
    <t xml:space="preserve">m²</t>
  </si>
  <si>
    <t xml:space="preserve">Estrutura suporte para cofragem recuperável, composta de: travessas metálicas e acessórios de montagem.</t>
  </si>
  <si>
    <t xml:space="preserve">mt08eva035</t>
  </si>
  <si>
    <t xml:space="preserve">m²</t>
  </si>
  <si>
    <t xml:space="preserve">Estrutura suporte para cofragem de moldes recuperáveis, composta de: porta-travessas e guias metálicas e acessórios de montagem.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</si>
  <si>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</si>
  <si>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</si>
  <si>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</si>
  <si>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</si>
  <si>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</si>
  <si>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</si>
  <si>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mt08dba010a</t>
  </si>
  <si>
    <t xml:space="preserve">l</t>
  </si>
  <si>
    <t xml:space="preserve">Agente desmoldante biodegradável em fase aquosa para betões com acabamento aparente.</t>
  </si>
  <si>
    <t xml:space="preserve">mt07cre010b</t>
  </si>
  <si>
    <t xml:space="preserve">Ud</t>
  </si>
  <si>
    <t xml:space="preserve">Molde recuperável de PVC, 64x70x25 cm, inclusive p/p de peças especiais.</t>
  </si>
  <si>
    <t xml:space="preserve">mt07aco020h</t>
  </si>
  <si>
    <t xml:space="preserve">Ud</t>
  </si>
  <si>
    <t xml:space="preserve">Separador homologado para lajes fungiformes.</t>
  </si>
  <si>
    <t xml:space="preserve">mt07aco040b</t>
  </si>
  <si>
    <t xml:space="preserve">kg</t>
  </si>
  <si>
    <t xml:space="preserve">Armadura elaborada em fábrica com aço em varões nervurados, A400 NR, diâmetros vários.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</si>
  <si>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</si>
  <si>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</si>
  <si>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</si>
  <si>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</si>
  <si>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</si>
  <si>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</si>
  <si>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mt10haf020bgngc</t>
  </si>
  <si>
    <t xml:space="preserve">m³</t>
  </si>
  <si>
    <t xml:space="preserve">Betão C25/30 (XC1(P) D12; S3; Cl 0,4), fabricado em central, segundo NP EN 206-1.</t>
  </si>
  <si>
    <t xml:space="preserve">mt08cur010a</t>
  </si>
  <si>
    <t xml:space="preserve">l</t>
  </si>
  <si>
    <t xml:space="preserve">Agente filmógeno para cura de betões e argamassas, com acabamento aparente.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</si>
  <si>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</si>
  <si>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</si>
  <si>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</si>
  <si>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</si>
  <si>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</si>
  <si>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</si>
  <si>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</si>
  <si>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</si>
  <si>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</si>
  <si>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</si>
  <si>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</si>
  <si>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</si>
  <si>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</si>
  <si>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</si>
  <si>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</si>
  <si>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</si>
  <si>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</si>
  <si>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</si>
  <si>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</si>
  <si>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</si>
  <si>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4,53€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</si>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</sst>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6.15" customWidth="1"/>
    <col min="2" max="2" width="3.57" customWidth="1"/>
    <col min="3" max="3" width="2.21" customWidth="1"/>
    <col min="4" max="4" width="20.40" customWidth="1"/>
    <col min="5" max="5" width="27.03" customWidth="1"/>
    <col min="6" max="6" width="11.56" customWidth="1"/>
    <col min="7" max="7" width="2.38" customWidth="1"/>
    <col min="8" max="8" width="4.59" customWidth="1"/>
    <col min="9" max="9" width="9.35" customWidth="1"/>
    <col min="10" max="10" width="3.23" customWidth="1"/>
    <col min="11" max="11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3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3.5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0.500000</v>
      </c>
      <c r="H8" s="14"/>
      <c r="I8" s="16">
        <v>0.060000</v>
      </c>
      <c r="J8" s="16"/>
      <c r="K8" s="16">
        <f ca="1">ROUND(INDIRECT(ADDRESS(ROW()+(0), COLUMN()+(-4), 1))*INDIRECT(ADDRESS(ROW()+(0), COLUMN()+(-2), 1)), 2)</f>
        <v>0.030000</v>
      </c>
    </row>
    <row r="9" spans="1:11" ht="34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0.007000</v>
      </c>
      <c r="H9" s="19"/>
      <c r="I9" s="20">
        <v>48.000000</v>
      </c>
      <c r="J9" s="20"/>
      <c r="K9" s="20">
        <f ca="1">ROUND(INDIRECT(ADDRESS(ROW()+(0), COLUMN()+(-4), 1))*INDIRECT(ADDRESS(ROW()+(0), COLUMN()+(-2), 1)), 2)</f>
        <v>0.340000</v>
      </c>
    </row>
    <row r="10" spans="1:11" ht="13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0.034000</v>
      </c>
      <c r="H10" s="19"/>
      <c r="I10" s="20">
        <v>13.370000</v>
      </c>
      <c r="J10" s="20"/>
      <c r="K10" s="20">
        <f ca="1">ROUND(INDIRECT(ADDRESS(ROW()+(0), COLUMN()+(-4), 1))*INDIRECT(ADDRESS(ROW()+(0), COLUMN()+(-2), 1)), 2)</f>
        <v>0.450000</v>
      </c>
    </row>
    <row r="11" spans="1:11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0.017000</v>
      </c>
      <c r="H11" s="19"/>
      <c r="I11" s="20">
        <v>50.500000</v>
      </c>
      <c r="J11" s="20"/>
      <c r="K11" s="20">
        <f ca="1">ROUND(INDIRECT(ADDRESS(ROW()+(0), COLUMN()+(-4), 1))*INDIRECT(ADDRESS(ROW()+(0), COLUMN()+(-2), 1)), 2)</f>
        <v>0.860000</v>
      </c>
    </row>
    <row r="12" spans="1:11" ht="24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0.002000</v>
      </c>
      <c r="H12" s="19"/>
      <c r="I12" s="20">
        <v>85.000000</v>
      </c>
      <c r="J12" s="20"/>
      <c r="K12" s="20">
        <f ca="1">ROUND(INDIRECT(ADDRESS(ROW()+(0), COLUMN()+(-4), 1))*INDIRECT(ADDRESS(ROW()+(0), COLUMN()+(-2), 1)), 2)</f>
        <v>0.170000</v>
      </c>
    </row>
    <row r="13" spans="1:11" ht="24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0.005000</v>
      </c>
      <c r="H13" s="19"/>
      <c r="I13" s="20">
        <v>95.000000</v>
      </c>
      <c r="J13" s="20"/>
      <c r="K13" s="20">
        <f ca="1">ROUND(INDIRECT(ADDRESS(ROW()+(0), COLUMN()+(-4), 1))*INDIRECT(ADDRESS(ROW()+(0), COLUMN()+(-2), 1)), 2)</f>
        <v>0.480000</v>
      </c>
    </row>
    <row r="14" spans="1:11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0.001000</v>
      </c>
      <c r="H14" s="19"/>
      <c r="I14" s="20">
        <v>166.710000</v>
      </c>
      <c r="J14" s="20"/>
      <c r="K14" s="20">
        <f ca="1">ROUND(INDIRECT(ADDRESS(ROW()+(0), COLUMN()+(-4), 1))*INDIRECT(ADDRESS(ROW()+(0), COLUMN()+(-2), 1)), 2)</f>
        <v>0.170000</v>
      </c>
    </row>
    <row r="15" spans="1:11" ht="13.5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0.012000</v>
      </c>
      <c r="H15" s="19"/>
      <c r="I15" s="20">
        <v>7.000000</v>
      </c>
      <c r="J15" s="20"/>
      <c r="K15" s="20">
        <f ca="1">ROUND(INDIRECT(ADDRESS(ROW()+(0), COLUMN()+(-4), 1))*INDIRECT(ADDRESS(ROW()+(0), COLUMN()+(-2), 1)), 2)</f>
        <v>0.080000</v>
      </c>
    </row>
    <row r="16" spans="1:11" ht="24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0.004000</v>
      </c>
      <c r="H16" s="19"/>
      <c r="I16" s="20">
        <v>8.150000</v>
      </c>
      <c r="J16" s="20"/>
      <c r="K16" s="20">
        <f ca="1">ROUND(INDIRECT(ADDRESS(ROW()+(0), COLUMN()+(-4), 1))*INDIRECT(ADDRESS(ROW()+(0), COLUMN()+(-2), 1)), 2)</f>
        <v>0.030000</v>
      </c>
    </row>
    <row r="17" spans="1:11" ht="24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0.028000</v>
      </c>
      <c r="H17" s="19"/>
      <c r="I17" s="20">
        <v>60.500000</v>
      </c>
      <c r="J17" s="20"/>
      <c r="K17" s="20">
        <f ca="1">ROUND(INDIRECT(ADDRESS(ROW()+(0), COLUMN()+(-4), 1))*INDIRECT(ADDRESS(ROW()+(0), COLUMN()+(-2), 1)), 2)</f>
        <v>1.690000</v>
      </c>
    </row>
    <row r="18" spans="1:11" ht="13.5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1.200000</v>
      </c>
      <c r="H18" s="19"/>
      <c r="I18" s="20">
        <v>0.060000</v>
      </c>
      <c r="J18" s="20"/>
      <c r="K18" s="20">
        <f ca="1">ROUND(INDIRECT(ADDRESS(ROW()+(0), COLUMN()+(-4), 1))*INDIRECT(ADDRESS(ROW()+(0), COLUMN()+(-2), 1)), 2)</f>
        <v>0.070000</v>
      </c>
    </row>
    <row r="19" spans="1:11" ht="24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24.000000</v>
      </c>
      <c r="H19" s="19"/>
      <c r="I19" s="20">
        <v>0.780000</v>
      </c>
      <c r="J19" s="20"/>
      <c r="K19" s="20">
        <f ca="1">ROUND(INDIRECT(ADDRESS(ROW()+(0), COLUMN()+(-4), 1))*INDIRECT(ADDRESS(ROW()+(0), COLUMN()+(-2), 1)), 2)</f>
        <v>18.720000</v>
      </c>
    </row>
    <row r="20" spans="1:11" ht="13.5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9">
        <v>0.177000</v>
      </c>
      <c r="H20" s="19"/>
      <c r="I20" s="20">
        <v>1.100000</v>
      </c>
      <c r="J20" s="20"/>
      <c r="K20" s="20">
        <f ca="1">ROUND(INDIRECT(ADDRESS(ROW()+(0), COLUMN()+(-4), 1))*INDIRECT(ADDRESS(ROW()+(0), COLUMN()+(-2), 1)), 2)</f>
        <v>0.190000</v>
      </c>
    </row>
    <row r="21" spans="1:11" ht="34.5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9">
        <v>1.100000</v>
      </c>
      <c r="H21" s="19"/>
      <c r="I21" s="20">
        <v>1.640000</v>
      </c>
      <c r="J21" s="20"/>
      <c r="K21" s="20">
        <f ca="1">ROUND(INDIRECT(ADDRESS(ROW()+(0), COLUMN()+(-4), 1))*INDIRECT(ADDRESS(ROW()+(0), COLUMN()+(-2), 1)), 2)</f>
        <v>1.800000</v>
      </c>
    </row>
    <row r="22" spans="1:11" ht="24.00" thickBot="1" customHeight="1">
      <c r="A22" s="17" t="s">
        <v>53</v>
      </c>
      <c r="B22" s="18" t="s">
        <v>54</v>
      </c>
      <c r="C22" s="17" t="s">
        <v>55</v>
      </c>
      <c r="D22" s="17"/>
      <c r="E22" s="17"/>
      <c r="F22" s="17"/>
      <c r="G22" s="19">
        <v>0.240000</v>
      </c>
      <c r="H22" s="19"/>
      <c r="I22" s="20">
        <v>83.080000</v>
      </c>
      <c r="J22" s="20"/>
      <c r="K22" s="20">
        <f ca="1">ROUND(INDIRECT(ADDRESS(ROW()+(0), COLUMN()+(-4), 1))*INDIRECT(ADDRESS(ROW()+(0), COLUMN()+(-2), 1)), 2)</f>
        <v>19.940000</v>
      </c>
    </row>
    <row r="23" spans="1:11" ht="24.00" thickBot="1" customHeight="1">
      <c r="A23" s="17" t="s">
        <v>56</v>
      </c>
      <c r="B23" s="18" t="s">
        <v>57</v>
      </c>
      <c r="C23" s="17" t="s">
        <v>58</v>
      </c>
      <c r="D23" s="17"/>
      <c r="E23" s="17"/>
      <c r="F23" s="17"/>
      <c r="G23" s="19">
        <v>0.150000</v>
      </c>
      <c r="H23" s="19"/>
      <c r="I23" s="20">
        <v>4.120000</v>
      </c>
      <c r="J23" s="20"/>
      <c r="K23" s="20">
        <f ca="1">ROUND(INDIRECT(ADDRESS(ROW()+(0), COLUMN()+(-4), 1))*INDIRECT(ADDRESS(ROW()+(0), COLUMN()+(-2), 1)), 2)</f>
        <v>0.620000</v>
      </c>
    </row>
    <row r="24" spans="1:11" ht="13.50" thickBot="1" customHeight="1">
      <c r="A24" s="17" t="s">
        <v>59</v>
      </c>
      <c r="B24" s="18" t="s">
        <v>60</v>
      </c>
      <c r="C24" s="17" t="s">
        <v>61</v>
      </c>
      <c r="D24" s="17"/>
      <c r="E24" s="17"/>
      <c r="F24" s="17"/>
      <c r="G24" s="19">
        <v>0.785000</v>
      </c>
      <c r="H24" s="19"/>
      <c r="I24" s="20">
        <v>17.690000</v>
      </c>
      <c r="J24" s="20"/>
      <c r="K24" s="20">
        <f ca="1">ROUND(INDIRECT(ADDRESS(ROW()+(0), COLUMN()+(-4), 1))*INDIRECT(ADDRESS(ROW()+(0), COLUMN()+(-2), 1)), 2)</f>
        <v>13.890000</v>
      </c>
    </row>
    <row r="25" spans="1:11" ht="13.50" thickBot="1" customHeight="1">
      <c r="A25" s="17" t="s">
        <v>62</v>
      </c>
      <c r="B25" s="18" t="s">
        <v>63</v>
      </c>
      <c r="C25" s="17" t="s">
        <v>64</v>
      </c>
      <c r="D25" s="17"/>
      <c r="E25" s="17"/>
      <c r="F25" s="17"/>
      <c r="G25" s="19">
        <v>0.807000</v>
      </c>
      <c r="H25" s="19"/>
      <c r="I25" s="20">
        <v>17.270000</v>
      </c>
      <c r="J25" s="20"/>
      <c r="K25" s="20">
        <f ca="1">ROUND(INDIRECT(ADDRESS(ROW()+(0), COLUMN()+(-4), 1))*INDIRECT(ADDRESS(ROW()+(0), COLUMN()+(-2), 1)), 2)</f>
        <v>13.940000</v>
      </c>
    </row>
    <row r="26" spans="1:11" ht="13.50" thickBot="1" customHeight="1">
      <c r="A26" s="17" t="s">
        <v>65</v>
      </c>
      <c r="B26" s="18" t="s">
        <v>66</v>
      </c>
      <c r="C26" s="17" t="s">
        <v>67</v>
      </c>
      <c r="D26" s="17"/>
      <c r="E26" s="17"/>
      <c r="F26" s="17"/>
      <c r="G26" s="19">
        <v>0.271000</v>
      </c>
      <c r="H26" s="19"/>
      <c r="I26" s="20">
        <v>17.690000</v>
      </c>
      <c r="J26" s="20"/>
      <c r="K26" s="20">
        <f ca="1">ROUND(INDIRECT(ADDRESS(ROW()+(0), COLUMN()+(-4), 1))*INDIRECT(ADDRESS(ROW()+(0), COLUMN()+(-2), 1)), 2)</f>
        <v>4.790000</v>
      </c>
    </row>
    <row r="27" spans="1:11" ht="13.50" thickBot="1" customHeight="1">
      <c r="A27" s="17" t="s">
        <v>68</v>
      </c>
      <c r="B27" s="18" t="s">
        <v>69</v>
      </c>
      <c r="C27" s="17" t="s">
        <v>70</v>
      </c>
      <c r="D27" s="17"/>
      <c r="E27" s="17"/>
      <c r="F27" s="17"/>
      <c r="G27" s="19">
        <v>0.271000</v>
      </c>
      <c r="H27" s="19"/>
      <c r="I27" s="20">
        <v>17.270000</v>
      </c>
      <c r="J27" s="20"/>
      <c r="K27" s="20">
        <f ca="1">ROUND(INDIRECT(ADDRESS(ROW()+(0), COLUMN()+(-4), 1))*INDIRECT(ADDRESS(ROW()+(0), COLUMN()+(-2), 1)), 2)</f>
        <v>4.680000</v>
      </c>
    </row>
    <row r="28" spans="1:11" ht="13.50" thickBot="1" customHeight="1">
      <c r="A28" s="17" t="s">
        <v>71</v>
      </c>
      <c r="B28" s="18" t="s">
        <v>72</v>
      </c>
      <c r="C28" s="17" t="s">
        <v>73</v>
      </c>
      <c r="D28" s="17"/>
      <c r="E28" s="17"/>
      <c r="F28" s="17"/>
      <c r="G28" s="19">
        <v>0.067000</v>
      </c>
      <c r="H28" s="19"/>
      <c r="I28" s="20">
        <v>17.690000</v>
      </c>
      <c r="J28" s="20"/>
      <c r="K28" s="20">
        <f ca="1">ROUND(INDIRECT(ADDRESS(ROW()+(0), COLUMN()+(-4), 1))*INDIRECT(ADDRESS(ROW()+(0), COLUMN()+(-2), 1)), 2)</f>
        <v>1.190000</v>
      </c>
    </row>
    <row r="29" spans="1:11" ht="13.50" thickBot="1" customHeight="1">
      <c r="A29" s="17" t="s">
        <v>74</v>
      </c>
      <c r="B29" s="21" t="s">
        <v>75</v>
      </c>
      <c r="C29" s="22" t="s">
        <v>76</v>
      </c>
      <c r="D29" s="22"/>
      <c r="E29" s="22"/>
      <c r="F29" s="22"/>
      <c r="G29" s="23">
        <v>0.269000</v>
      </c>
      <c r="H29" s="23"/>
      <c r="I29" s="24">
        <v>17.270000</v>
      </c>
      <c r="J29" s="24"/>
      <c r="K29" s="24">
        <f ca="1">ROUND(INDIRECT(ADDRESS(ROW()+(0), COLUMN()+(-4), 1))*INDIRECT(ADDRESS(ROW()+(0), COLUMN()+(-2), 1)), 2)</f>
        <v>4.650000</v>
      </c>
    </row>
    <row r="30" spans="1:11" ht="13.50" thickBot="1" customHeight="1">
      <c r="A30" s="22"/>
      <c r="B30" s="25" t="s">
        <v>77</v>
      </c>
      <c r="C30" s="26" t="s">
        <v>78</v>
      </c>
      <c r="D30" s="26"/>
      <c r="E30" s="26"/>
      <c r="F30" s="26"/>
      <c r="G30" s="27">
        <v>2.000000</v>
      </c>
      <c r="H30" s="27"/>
      <c r="I30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1)),INDIRECT(ADDRESS(ROW()+(-18), COLUMN()+(2), 1)),INDIRECT(ADDRESS(ROW()+(-19), COLUMN()+(2), 1)),INDIRECT(ADDRESS(ROW()+(-20), COLUMN()+(2), 1)),INDIRECT(ADDRESS(ROW()+(-21), COLUMN()+(2), 1)),INDIRECT(ADDRESS(ROW()+(-22), COLUMN()+(2), 1))), 2)</f>
        <v>88.780000</v>
      </c>
      <c r="J30" s="28"/>
      <c r="K30" s="28">
        <f ca="1">ROUND(INDIRECT(ADDRESS(ROW()+(0), COLUMN()+(-4), 1))*INDIRECT(ADDRESS(ROW()+(0), COLUMN()+(-2), 1))/100, 2)</f>
        <v>1.780000</v>
      </c>
    </row>
    <row r="31" spans="1:11" ht="13.50" thickBot="1" customHeight="1">
      <c r="A31" s="6" t="s">
        <v>79</v>
      </c>
      <c r="B31" s="7"/>
      <c r="C31" s="7"/>
      <c r="D31" s="7"/>
      <c r="E31" s="7"/>
      <c r="F31" s="7"/>
      <c r="G31" s="29"/>
      <c r="H31" s="29"/>
      <c r="I31" s="6" t="s">
        <v>80</v>
      </c>
      <c r="J31" s="6"/>
      <c r="K31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1))), 2)</f>
        <v>90.560000</v>
      </c>
    </row>
  </sheetData>
  <mergeCells count="8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C23:F23"/>
    <mergeCell ref="G23:H23"/>
    <mergeCell ref="I23:J23"/>
    <mergeCell ref="C24:F24"/>
    <mergeCell ref="G24:H24"/>
    <mergeCell ref="I24:J24"/>
    <mergeCell ref="C25:F25"/>
    <mergeCell ref="G25:H25"/>
    <mergeCell ref="I25:J25"/>
    <mergeCell ref="C26:F26"/>
    <mergeCell ref="G26:H26"/>
    <mergeCell ref="I26:J26"/>
    <mergeCell ref="C27:F27"/>
    <mergeCell ref="G27:H27"/>
    <mergeCell ref="I27:J27"/>
    <mergeCell ref="C28:F28"/>
    <mergeCell ref="G28:H28"/>
    <mergeCell ref="I28:J28"/>
    <mergeCell ref="C29:F29"/>
    <mergeCell ref="G29:H29"/>
    <mergeCell ref="I29:J29"/>
    <mergeCell ref="C30:F30"/>
    <mergeCell ref="G30:H30"/>
    <mergeCell ref="I30:J30"/>
    <mergeCell ref="A31:F31"/>
    <mergeCell ref="G31:H31"/>
    <mergeCell ref="I31:J31"/>
  </mergeCells>
  <pageMargins left="0.620079" right="0.472441" top="0.472441" bottom="0.472441" header="0.0" footer="0.0"/>
  <pageSetup paperSize="9" orientation="portrait"/>
  <rowBreaks count="0" manualBreakCount="0">
    </rowBreaks>
</worksheet>
</file>