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<sst xmlns="http://schemas.openxmlformats.org/spreadsheetml/2006/main" count="72" uniqueCount="72">
  <si>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</si>
  <si>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EHR010</t>
  </si>
  <si>
    <t xml:space="preserve">m²</t>
  </si>
  <si>
    <t xml:space="preserve">Laje fungiforme com molde perdido.</t>
  </si>
  <si>
    <r>
      <rPr>
        <sz val="8.25"/>
        <color rgb="FF000000"/>
        <rFont val="Arial"/>
        <family val="2"/>
      </rPr>
      <t xml:space="preserve">Laje fungiforme de betão armado com molde perdido, horizontal, com 15% de zonas maciças, com altura livre de piso de até 3 m, altura total 30 = 25+5 cm, realizada com betão C25/30 (XC1(P); D12; S3; Cl 0,4) fabricado em central, e betonagem com grua, volume 0,174 m³/m², e aço A400 NR em zona de maciços de pilares, nervuras e vigas de bordadura, quantidade 19 kg/m²; nervuras de betão "in situ" de 10 cm de espessura, entre-eixo 80 cm; bloco de betão leve com argila expandida, para laje fungiforme, 70x23x25 cm; camada de compressão de 5 cm de espessura, com armadura de distribuição formada por malha electrossoldada AR42 100x300 mm de aço A500 EL; montagem e desmontagem de sistema de cofragem contínuo, com acabamento para revestir,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arame de atar, separadores, líquido descofrante, para evitar a aderência do betão à cofragem e agente filmógeno, para a cura de betões e argamassas. O preço inclui a elaboração da armadura (corte, dobragem e moldagem de elementos) em fábrica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</si>
  <si>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</si>
  <si>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</si>
  <si>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</si>
  <si>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</si>
  <si>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</si>
  <si>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</si>
  <si>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</si>
  <si>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</si>
  <si>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</si>
  <si>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</si>
  <si>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</si>
  <si>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</si>
  <si>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</si>
  <si>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</si>
  <si>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</si>
  <si>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</si>
  <si>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</si>
  <si>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</si>
  <si>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</si>
  <si>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</si>
  <si>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</si>
  <si>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</si>
  <si>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</si>
  <si>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</si>
  <si>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mt07chp010b</t>
  </si>
  <si>
    <t xml:space="preserve">Ud</t>
  </si>
  <si>
    <t xml:space="preserve">Bloco de betão leve com argila expandida, para laje fungiforme, 70x23x25 cm. Inclusive peças especiais.</t>
  </si>
  <si>
    <t xml:space="preserve">mt07aco020g</t>
  </si>
  <si>
    <t xml:space="preserve">Ud</t>
  </si>
  <si>
    <t xml:space="preserve">Separador homologado para lajes fungiformes.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</si>
  <si>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</si>
  <si>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</si>
  <si>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</si>
  <si>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</si>
  <si>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</si>
  <si>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</si>
  <si>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</si>
  <si>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</si>
  <si>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</si>
  <si>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</si>
  <si>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</si>
  <si>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</si>
  <si>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</si>
  <si>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</si>
  <si>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</si>
  <si>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</si>
  <si>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</si>
  <si>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</si>
  <si>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</si>
  <si>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</si>
  <si>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</si>
  <si>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</si>
  <si>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</si>
  <si>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</si>
  <si>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</si>
  <si>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</si>
  <si>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</si>
  <si>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</si>
  <si>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</si>
  <si>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</si>
  <si>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</si>
  <si>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</si>
  <si>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</si>
  <si>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</si>
  <si>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</si>
  <si>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5,75€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</si>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</sst>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45.5</v>
      </c>
      <c r="H9" s="13">
        <f ca="1">ROUND(INDIRECT(ADDRESS(ROW()+(0), COLUMN()+(-2), 1))*INDIRECT(ADDRESS(ROW()+(0), COLUMN()+(-1), 1)), 2)</f>
        <v>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102</v>
      </c>
      <c r="H10" s="17">
        <f ca="1">ROUND(INDIRECT(ADDRESS(ROW()+(0), COLUMN()+(-2), 1))*INDIRECT(ADDRESS(ROW()+(0), COLUMN()+(-1), 1)), 2)</f>
        <v>0.71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19.25</v>
      </c>
      <c r="H11" s="17">
        <f ca="1">ROUND(INDIRECT(ADDRESS(ROW()+(0), COLUMN()+(-2), 1))*INDIRECT(ADDRESS(ROW()+(0), COLUMN()+(-1), 1)), 2)</f>
        <v>0.52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248.85</v>
      </c>
      <c r="H12" s="17">
        <f ca="1">ROUND(INDIRECT(ADDRESS(ROW()+(0), COLUMN()+(-2), 1))*INDIRECT(ADDRESS(ROW()+(0), COLUMN()+(-1), 1)), 2)</f>
        <v>0.75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8.75</v>
      </c>
      <c r="H13" s="17">
        <f ca="1">ROUND(INDIRECT(ADDRESS(ROW()+(0), COLUMN()+(-2), 1))*INDIRECT(ADDRESS(ROW()+(0), COLUMN()+(-1), 1)), 2)</f>
        <v>0.35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1.8</v>
      </c>
      <c r="H14" s="17">
        <f ca="1">ROUND(INDIRECT(ADDRESS(ROW()+(0), COLUMN()+(-2), 1))*INDIRECT(ADDRESS(ROW()+(0), COLUMN()+(-1), 1)), 2)</f>
        <v>0.05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4.244</v>
      </c>
      <c r="G15" s="17">
        <v>1.32</v>
      </c>
      <c r="H15" s="17">
        <f ca="1">ROUND(INDIRECT(ADDRESS(ROW()+(0), COLUMN()+(-2), 1))*INDIRECT(ADDRESS(ROW()+(0), COLUMN()+(-1), 1)), 2)</f>
        <v>5.6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1.2</v>
      </c>
      <c r="G16" s="17">
        <v>0.06</v>
      </c>
      <c r="H16" s="17">
        <f ca="1">ROUND(INDIRECT(ADDRESS(ROW()+(0), COLUMN()+(-2), 1))*INDIRECT(ADDRESS(ROW()+(0), COLUMN()+(-1), 1)), 2)</f>
        <v>0.07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19</v>
      </c>
      <c r="G17" s="17">
        <v>1.71</v>
      </c>
      <c r="H17" s="17">
        <f ca="1">ROUND(INDIRECT(ADDRESS(ROW()+(0), COLUMN()+(-2), 1))*INDIRECT(ADDRESS(ROW()+(0), COLUMN()+(-1), 1)), 2)</f>
        <v>32.49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0.152</v>
      </c>
      <c r="G18" s="17">
        <v>1.5</v>
      </c>
      <c r="H18" s="17">
        <f ca="1">ROUND(INDIRECT(ADDRESS(ROW()+(0), COLUMN()+(-2), 1))*INDIRECT(ADDRESS(ROW()+(0), COLUMN()+(-1), 1)), 2)</f>
        <v>0.23</v>
      </c>
    </row>
    <row r="19" spans="1:8" ht="24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</v>
      </c>
      <c r="G19" s="17">
        <v>2.6</v>
      </c>
      <c r="H19" s="17">
        <f ca="1">ROUND(INDIRECT(ADDRESS(ROW()+(0), COLUMN()+(-2), 1))*INDIRECT(ADDRESS(ROW()+(0), COLUMN()+(-1), 1)), 2)</f>
        <v>2.86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0.183</v>
      </c>
      <c r="G20" s="17">
        <v>83.08</v>
      </c>
      <c r="H20" s="17">
        <f ca="1">ROUND(INDIRECT(ADDRESS(ROW()+(0), COLUMN()+(-2), 1))*INDIRECT(ADDRESS(ROW()+(0), COLUMN()+(-1), 1)), 2)</f>
        <v>15.2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0.15</v>
      </c>
      <c r="G21" s="17">
        <v>1.56</v>
      </c>
      <c r="H21" s="17">
        <f ca="1">ROUND(INDIRECT(ADDRESS(ROW()+(0), COLUMN()+(-2), 1))*INDIRECT(ADDRESS(ROW()+(0), COLUMN()+(-1), 1)), 2)</f>
        <v>0.23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0.678</v>
      </c>
      <c r="G22" s="17">
        <v>25.68</v>
      </c>
      <c r="H22" s="17">
        <f ca="1">ROUND(INDIRECT(ADDRESS(ROW()+(0), COLUMN()+(-2), 1))*INDIRECT(ADDRESS(ROW()+(0), COLUMN()+(-1), 1)), 2)</f>
        <v>17.41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0.653</v>
      </c>
      <c r="G23" s="17">
        <v>25.06</v>
      </c>
      <c r="H23" s="17">
        <f ca="1">ROUND(INDIRECT(ADDRESS(ROW()+(0), COLUMN()+(-2), 1))*INDIRECT(ADDRESS(ROW()+(0), COLUMN()+(-1), 1)), 2)</f>
        <v>16.36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0.234</v>
      </c>
      <c r="G24" s="17">
        <v>25.68</v>
      </c>
      <c r="H24" s="17">
        <f ca="1">ROUND(INDIRECT(ADDRESS(ROW()+(0), COLUMN()+(-2), 1))*INDIRECT(ADDRESS(ROW()+(0), COLUMN()+(-1), 1)), 2)</f>
        <v>6.01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0.234</v>
      </c>
      <c r="G25" s="17">
        <v>25.06</v>
      </c>
      <c r="H25" s="17">
        <f ca="1">ROUND(INDIRECT(ADDRESS(ROW()+(0), COLUMN()+(-2), 1))*INDIRECT(ADDRESS(ROW()+(0), COLUMN()+(-1), 1)), 2)</f>
        <v>5.86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0.048</v>
      </c>
      <c r="G26" s="17">
        <v>25.68</v>
      </c>
      <c r="H26" s="17">
        <f ca="1">ROUND(INDIRECT(ADDRESS(ROW()+(0), COLUMN()+(-2), 1))*INDIRECT(ADDRESS(ROW()+(0), COLUMN()+(-1), 1)), 2)</f>
        <v>1.23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0.195</v>
      </c>
      <c r="G27" s="21">
        <v>25.06</v>
      </c>
      <c r="H27" s="21">
        <f ca="1">ROUND(INDIRECT(ADDRESS(ROW()+(0), COLUMN()+(-2), 1))*INDIRECT(ADDRESS(ROW()+(0), COLUMN()+(-1), 1)), 2)</f>
        <v>4.89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112.82</v>
      </c>
      <c r="H28" s="24">
        <f ca="1">ROUND(INDIRECT(ADDRESS(ROW()+(0), COLUMN()+(-2), 1))*INDIRECT(ADDRESS(ROW()+(0), COLUMN()+(-1), 1))/100, 2)</f>
        <v>2.26</v>
      </c>
    </row>
    <row r="29" spans="1:8" ht="13.50" thickBot="1" customHeight="1">
      <c r="A29" s="25" t="s">
        <v>70</v>
      </c>
      <c r="B29" s="25"/>
      <c r="C29" s="25"/>
      <c r="D29" s="26"/>
      <c r="E29" s="26"/>
      <c r="F29" s="27"/>
      <c r="G29" s="25" t="s">
        <v>71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115.08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147638" right="0.147638" top="0.206693" bottom="0.206693" header="0.0" footer="0.0"/>
  <pageSetup paperSize="9" orientation="portrait"/>
  <rowBreaks count="0" manualBreakCount="0">
    </rowBreaks>
</worksheet>
</file>