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<sst xmlns="http://schemas.openxmlformats.org/spreadsheetml/2006/main" count="61" uniqueCount="61">
  <si>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</si>
  <si>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EFE020</t>
  </si>
  <si>
    <t xml:space="preserve">m²</t>
  </si>
  <si>
    <t xml:space="preserve">Abóbada de alvenaria de tijolo cerâmico.</t>
  </si>
  <si>
    <r>
      <rPr>
        <sz val="8.25"/>
        <color rgb="FF000000"/>
        <rFont val="Arial"/>
        <family val="2"/>
      </rPr>
      <t xml:space="preserve">Abóbada estrutural de berço, de directriz recta, realizada com alvenaria de meia vez de tijolo cerâmico face à vista perfurado clínquer, vermelho, 24x11,5x5 cm, junta refundada, assente com argamassa de cimento confeccionada em obra, com 250 kg/m³ de cimento, cor cinzento, dosificação 1:6, fornecida em sacos; montagem e desmontagem de cimbres e apoios.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</si>
  <si>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</si>
  <si>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</si>
  <si>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</si>
  <si>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</si>
  <si>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</si>
  <si>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</si>
  <si>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mt05cvk010a</t>
  </si>
  <si>
    <t xml:space="preserve">Ud</t>
  </si>
  <si>
    <t xml:space="preserve">Tijolo cerâmico face à vista perfurado clínquer, vermelho, 24x11,5x5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</si>
  <si>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</si>
  <si>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</si>
  <si>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</si>
  <si>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</si>
  <si>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</si>
  <si>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</si>
  <si>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</si>
  <si>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</si>
  <si>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</si>
  <si>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mt08cim040c</t>
  </si>
  <si>
    <t xml:space="preserve">m²</t>
  </si>
  <si>
    <t xml:space="preserve">Cimbre de madeira de pinho, dimensionada para suportar una carga máxima de trabalho de 400 kg/m², para formação de abóbada estrutural de berço.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</si>
  <si>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</si>
  <si>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</si>
  <si>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</si>
  <si>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</si>
  <si>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</si>
  <si>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</si>
  <si>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mo078</t>
  </si>
  <si>
    <t xml:space="preserve">h</t>
  </si>
  <si>
    <t xml:space="preserve">Ajudante de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</si>
  <si>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</si>
  <si>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</si>
  <si>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</si>
  <si>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</si>
  <si>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</si>
  <si>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</si>
  <si>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</si>
  <si>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</si>
  <si>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</si>
  <si>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</si>
  <si>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</si>
  <si>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4,32€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</si>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</sst>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2.55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68.667</v>
      </c>
      <c r="H9" s="11"/>
      <c r="I9" s="13">
        <v>0.3</v>
      </c>
      <c r="J9" s="13">
        <f ca="1">ROUND(INDIRECT(ADDRESS(ROW()+(0), COLUMN()+(-3), 1))*INDIRECT(ADDRESS(ROW()+(0), COLUMN()+(-1), 1)), 2)</f>
        <v>20.6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0.005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0.04</v>
      </c>
      <c r="H11" s="16"/>
      <c r="I11" s="17">
        <v>18</v>
      </c>
      <c r="J11" s="17">
        <f ca="1">ROUND(INDIRECT(ADDRESS(ROW()+(0), COLUMN()+(-3), 1))*INDIRECT(ADDRESS(ROW()+(0), COLUMN()+(-1), 1)), 2)</f>
        <v>0.72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6.144</v>
      </c>
      <c r="H12" s="16"/>
      <c r="I12" s="17">
        <v>0.1</v>
      </c>
      <c r="J12" s="17">
        <f ca="1">ROUND(INDIRECT(ADDRESS(ROW()+(0), COLUMN()+(-3), 1))*INDIRECT(ADDRESS(ROW()+(0), COLUMN()+(-1), 1)), 2)</f>
        <v>0.61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</v>
      </c>
      <c r="H13" s="16"/>
      <c r="I13" s="17">
        <v>83.7</v>
      </c>
      <c r="J13" s="17">
        <f ca="1">ROUND(INDIRECT(ADDRESS(ROW()+(0), COLUMN()+(-3), 1))*INDIRECT(ADDRESS(ROW()+(0), COLUMN()+(-1), 1)), 2)</f>
        <v>83.7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0.02</v>
      </c>
      <c r="H14" s="16"/>
      <c r="I14" s="17">
        <v>3.45</v>
      </c>
      <c r="J14" s="17">
        <f ca="1">ROUND(INDIRECT(ADDRESS(ROW()+(0), COLUMN()+(-3), 1))*INDIRECT(ADDRESS(ROW()+(0), COLUMN()+(-1), 1)), 2)</f>
        <v>0.07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1.331</v>
      </c>
      <c r="H15" s="16"/>
      <c r="I15" s="17">
        <v>24.63</v>
      </c>
      <c r="J15" s="17">
        <f ca="1">ROUND(INDIRECT(ADDRESS(ROW()+(0), COLUMN()+(-3), 1))*INDIRECT(ADDRESS(ROW()+(0), COLUMN()+(-1), 1)), 2)</f>
        <v>32.78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1.305</v>
      </c>
      <c r="H16" s="16"/>
      <c r="I16" s="17">
        <v>24.04</v>
      </c>
      <c r="J16" s="17">
        <f ca="1">ROUND(INDIRECT(ADDRESS(ROW()+(0), COLUMN()+(-3), 1))*INDIRECT(ADDRESS(ROW()+(0), COLUMN()+(-1), 1)), 2)</f>
        <v>31.37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1.116</v>
      </c>
      <c r="H17" s="16"/>
      <c r="I17" s="17">
        <v>23.29</v>
      </c>
      <c r="J17" s="17">
        <f ca="1">ROUND(INDIRECT(ADDRESS(ROW()+(0), COLUMN()+(-3), 1))*INDIRECT(ADDRESS(ROW()+(0), COLUMN()+(-1), 1)), 2)</f>
        <v>25.99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0.326</v>
      </c>
      <c r="H18" s="16"/>
      <c r="I18" s="17">
        <v>25.01</v>
      </c>
      <c r="J18" s="17">
        <f ca="1">ROUND(INDIRECT(ADDRESS(ROW()+(0), COLUMN()+(-3), 1))*INDIRECT(ADDRESS(ROW()+(0), COLUMN()+(-1), 1)), 2)</f>
        <v>8.15</v>
      </c>
      <c r="K18" s="17"/>
    </row>
    <row r="19" spans="1:11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19"/>
      <c r="G19" s="20">
        <v>0.326</v>
      </c>
      <c r="H19" s="20"/>
      <c r="I19" s="21">
        <v>24.18</v>
      </c>
      <c r="J19" s="21">
        <f ca="1">ROUND(INDIRECT(ADDRESS(ROW()+(0), COLUMN()+(-3), 1))*INDIRECT(ADDRESS(ROW()+(0), COLUMN()+(-1), 1)), 2)</f>
        <v>7.88</v>
      </c>
      <c r="K19" s="21"/>
    </row>
    <row r="20" spans="1:11" ht="13.50" thickBot="1" customHeight="1">
      <c r="A20" s="19"/>
      <c r="B20" s="19"/>
      <c r="C20" s="22" t="s">
        <v>44</v>
      </c>
      <c r="D20" s="22"/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211.88</v>
      </c>
      <c r="J20" s="24">
        <f ca="1">ROUND(INDIRECT(ADDRESS(ROW()+(0), COLUMN()+(-3), 1))*INDIRECT(ADDRESS(ROW()+(0), COLUMN()+(-1), 1))/100, 2)</f>
        <v>4.24</v>
      </c>
      <c r="K20" s="24"/>
    </row>
    <row r="21" spans="1:11" ht="13.50" thickBot="1" customHeight="1">
      <c r="A21" s="25" t="s">
        <v>46</v>
      </c>
      <c r="B21" s="25"/>
      <c r="C21" s="26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216.12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1.06202e+06</v>
      </c>
      <c r="G25" s="31"/>
      <c r="H25" s="31">
        <v>1.06202e+06</v>
      </c>
      <c r="I25" s="31"/>
      <c r="J25" s="31"/>
      <c r="K25" s="31" t="s">
        <v>53</v>
      </c>
    </row>
    <row r="26" spans="1:11" ht="13.5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7" spans="1:11" ht="13.50" thickBot="1" customHeight="1">
      <c r="A27" s="30" t="s">
        <v>55</v>
      </c>
      <c r="B27" s="30"/>
      <c r="C27" s="30"/>
      <c r="D27" s="30"/>
      <c r="E27" s="30"/>
      <c r="F27" s="31">
        <v>172012</v>
      </c>
      <c r="G27" s="31"/>
      <c r="H27" s="31">
        <v>172013</v>
      </c>
      <c r="I27" s="31"/>
      <c r="J27" s="31"/>
      <c r="K27" s="31" t="s">
        <v>56</v>
      </c>
    </row>
    <row r="28" spans="1:11" ht="13.50" thickBot="1" customHeight="1">
      <c r="A28" s="32" t="s">
        <v>57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31" spans="1:1" ht="33.75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60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