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<sst xmlns="http://schemas.openxmlformats.org/spreadsheetml/2006/main" count="42" uniqueCount="42">
  <si>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</si>
  <si>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</si>
  <si>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</si>
  <si>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</si>
  <si>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faceada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uma face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</si>
  <si>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</si>
  <si>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</si>
  <si>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</si>
  <si>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</si>
  <si>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</si>
  <si>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</si>
  <si>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</si>
  <si>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</si>
  <si>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</si>
  <si>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mt08cem010b</t>
  </si>
  <si>
    <t xml:space="preserve">kg</t>
  </si>
  <si>
    <t xml:space="preserve">Cimento Portland CEM I 32,5 R, em sacos, segundo NP EN 197-1.</t>
  </si>
  <si>
    <t xml:space="preserve">mt06mab010c</t>
  </si>
  <si>
    <t xml:space="preserve">m³</t>
  </si>
  <si>
    <t xml:space="preserve">Pedra de granito faceada para alvenaria, formada por elementos trabalhados por uma só face que define a sua frente.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</si>
  <si>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</si>
  <si>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</si>
  <si>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</si>
  <si>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</si>
  <si>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</si>
  <si>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</si>
  <si>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</si>
  <si>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</si>
  <si>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</si>
  <si>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</si>
  <si>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31,49€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</si>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</sst>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0.300000</v>
      </c>
      <c r="H8" s="16">
        <v>115.300000</v>
      </c>
      <c r="I8" s="16"/>
      <c r="J8" s="16">
        <f ca="1">ROUND(INDIRECT(ADDRESS(ROW()+(0), COLUMN()+(-3), 1))*INDIRECT(ADDRESS(ROW()+(0), COLUMN()+(-2), 1)), 2)</f>
        <v>34.590000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20">
        <v>0.110000</v>
      </c>
      <c r="I9" s="20"/>
      <c r="J9" s="20">
        <f ca="1">ROUND(INDIRECT(ADDRESS(ROW()+(0), COLUMN()+(-3), 1))*INDIRECT(ADDRESS(ROW()+(0), COLUMN()+(-2), 1)), 2)</f>
        <v>0.220000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1.200000</v>
      </c>
      <c r="H10" s="20">
        <v>97.310000</v>
      </c>
      <c r="I10" s="20"/>
      <c r="J10" s="20">
        <f ca="1">ROUND(INDIRECT(ADDRESS(ROW()+(0), COLUMN()+(-3), 1))*INDIRECT(ADDRESS(ROW()+(0), COLUMN()+(-2), 1)), 2)</f>
        <v>116.770000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8.305000</v>
      </c>
      <c r="H11" s="20">
        <v>16.850000</v>
      </c>
      <c r="I11" s="20"/>
      <c r="J11" s="20">
        <f ca="1">ROUND(INDIRECT(ADDRESS(ROW()+(0), COLUMN()+(-3), 1))*INDIRECT(ADDRESS(ROW()+(0), COLUMN()+(-2), 1)), 2)</f>
        <v>139.940000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8.305000</v>
      </c>
      <c r="H12" s="24">
        <v>16.450000</v>
      </c>
      <c r="I12" s="24"/>
      <c r="J12" s="24">
        <f ca="1">ROUND(INDIRECT(ADDRESS(ROW()+(0), COLUMN()+(-3), 1))*INDIRECT(ADDRESS(ROW()+(0), COLUMN()+(-2), 1)), 2)</f>
        <v>136.620000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428.140000</v>
      </c>
      <c r="I13" s="16"/>
      <c r="J13" s="16">
        <f ca="1">ROUND(INDIRECT(ADDRESS(ROW()+(0), COLUMN()+(-3), 1))*INDIRECT(ADDRESS(ROW()+(0), COLUMN()+(-2), 1))/100, 2)</f>
        <v>8.560000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436.700000</v>
      </c>
      <c r="I14" s="24"/>
      <c r="J14" s="24">
        <f ca="1">ROUND(INDIRECT(ADDRESS(ROW()+(0), COLUMN()+(-3), 1))*INDIRECT(ADDRESS(ROW()+(0), COLUMN()+(-2), 1))/100, 2)</f>
        <v>13.100000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449.800000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172012.000000</v>
      </c>
      <c r="G19" s="29"/>
      <c r="H19" s="29"/>
      <c r="I19" s="29">
        <v>172013.000000</v>
      </c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