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<sst xmlns="http://schemas.openxmlformats.org/spreadsheetml/2006/main" count="42" uniqueCount="42">
  <si>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</si>
  <si>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ECM010</t>
  </si>
  <si>
    <t xml:space="preserve">m³</t>
  </si>
  <si>
    <t xml:space="preserve">Muro de pedra.</t>
  </si>
  <si>
    <r>
      <rPr>
        <sz val="7.80"/>
        <color rgb="FF000000"/>
        <rFont val="Arial"/>
        <family val="2"/>
      </rPr>
      <t xml:space="preserve">Muro de pedra </t>
    </r>
    <r>
      <rPr>
        <b/>
        <sz val="7.80"/>
        <color rgb="FF000000"/>
        <rFont val="Arial"/>
        <family val="2"/>
      </rPr>
      <t xml:space="preserve">faceada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duas faces à vista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arenito</t>
    </r>
    <r>
      <rPr>
        <sz val="7.80"/>
        <color rgb="FF000000"/>
        <rFont val="Arial"/>
        <family val="2"/>
      </rPr>
      <t xml:space="preserve">, assente </t>
    </r>
    <r>
      <rPr>
        <b/>
        <sz val="7.80"/>
        <color rgb="FF000000"/>
        <rFont val="Arial"/>
        <family val="2"/>
      </rPr>
      <t xml:space="preserve">com argamassa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</si>
  <si>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</si>
  <si>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</si>
  <si>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</si>
  <si>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</si>
  <si>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</si>
  <si>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</si>
  <si>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</si>
  <si>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</si>
  <si>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</si>
  <si>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mt08cem010b</t>
  </si>
  <si>
    <t xml:space="preserve">kg</t>
  </si>
  <si>
    <t xml:space="preserve">Cimento Portland CEM I 32,5 R, em sacos, segundo NP EN 197-1.</t>
  </si>
  <si>
    <t xml:space="preserve">mt06mab010a</t>
  </si>
  <si>
    <t xml:space="preserve">m³</t>
  </si>
  <si>
    <t xml:space="preserve">Pedra arenito faceada para alvenaria, formada por elementos trabalhados por uma só face que define a sua frente.</t>
  </si>
  <si>
    <t xml:space="preserve">mo021</t>
  </si>
  <si>
    <t xml:space="preserve">h</t>
  </si>
  <si>
    <t xml:space="preserve">Oficial de 1ª colocador de pedra natural.</t>
  </si>
  <si>
    <t xml:space="preserve">mo058</t>
  </si>
  <si>
    <t xml:space="preserve">h</t>
  </si>
  <si>
    <t xml:space="preserve">Ajudante de colocador de pedra natural.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</si>
  <si>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</si>
  <si>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</si>
  <si>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</si>
  <si>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</si>
  <si>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35,30€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</si>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</sst>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0.360000</v>
      </c>
      <c r="H8" s="16">
        <v>115.300000</v>
      </c>
      <c r="I8" s="16"/>
      <c r="J8" s="16">
        <f ca="1">ROUND(INDIRECT(ADDRESS(ROW()+(0), COLUMN()+(-3), 1))*INDIRECT(ADDRESS(ROW()+(0), COLUMN()+(-2), 1)), 2)</f>
        <v>41.510000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4.000000</v>
      </c>
      <c r="H9" s="20">
        <v>0.110000</v>
      </c>
      <c r="I9" s="20"/>
      <c r="J9" s="20">
        <f ca="1">ROUND(INDIRECT(ADDRESS(ROW()+(0), COLUMN()+(-3), 1))*INDIRECT(ADDRESS(ROW()+(0), COLUMN()+(-2), 1)), 2)</f>
        <v>0.440000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1.200000</v>
      </c>
      <c r="H10" s="20">
        <v>96.150000</v>
      </c>
      <c r="I10" s="20"/>
      <c r="J10" s="20">
        <f ca="1">ROUND(INDIRECT(ADDRESS(ROW()+(0), COLUMN()+(-3), 1))*INDIRECT(ADDRESS(ROW()+(0), COLUMN()+(-2), 1)), 2)</f>
        <v>115.380000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9.689000</v>
      </c>
      <c r="H11" s="20">
        <v>16.850000</v>
      </c>
      <c r="I11" s="20"/>
      <c r="J11" s="20">
        <f ca="1">ROUND(INDIRECT(ADDRESS(ROW()+(0), COLUMN()+(-3), 1))*INDIRECT(ADDRESS(ROW()+(0), COLUMN()+(-2), 1)), 2)</f>
        <v>163.260000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9.689000</v>
      </c>
      <c r="H12" s="24">
        <v>16.450000</v>
      </c>
      <c r="I12" s="24"/>
      <c r="J12" s="24">
        <f ca="1">ROUND(INDIRECT(ADDRESS(ROW()+(0), COLUMN()+(-3), 1))*INDIRECT(ADDRESS(ROW()+(0), COLUMN()+(-2), 1)), 2)</f>
        <v>159.380000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479.970000</v>
      </c>
      <c r="I13" s="16"/>
      <c r="J13" s="16">
        <f ca="1">ROUND(INDIRECT(ADDRESS(ROW()+(0), COLUMN()+(-3), 1))*INDIRECT(ADDRESS(ROW()+(0), COLUMN()+(-2), 1))/100, 2)</f>
        <v>9.600000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489.570000</v>
      </c>
      <c r="I14" s="24"/>
      <c r="J14" s="24">
        <f ca="1">ROUND(INDIRECT(ADDRESS(ROW()+(0), COLUMN()+(-3), 1))*INDIRECT(ADDRESS(ROW()+(0), COLUMN()+(-2), 1))/100, 2)</f>
        <v>14.690000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504.260000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/>
      <c r="I18" s="27" t="s">
        <v>34</v>
      </c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172012.000000</v>
      </c>
      <c r="G19" s="29"/>
      <c r="H19" s="29"/>
      <c r="I19" s="29">
        <v>172013.000000</v>
      </c>
      <c r="J19" s="29"/>
      <c r="K19" s="29" t="s">
        <v>37</v>
      </c>
    </row>
    <row r="20" spans="1:11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F15"/>
    <mergeCell ref="H15:I15"/>
    <mergeCell ref="J15:K15"/>
    <mergeCell ref="A18:E18"/>
    <mergeCell ref="F18:H18"/>
    <mergeCell ref="I18:J18"/>
    <mergeCell ref="A19:E19"/>
    <mergeCell ref="F19:H20"/>
    <mergeCell ref="I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