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<sst xmlns="http://schemas.openxmlformats.org/spreadsheetml/2006/main" count="42" uniqueCount="42">
  <si>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</si>
  <si>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ECM010</t>
  </si>
  <si>
    <t xml:space="preserve">m³</t>
  </si>
  <si>
    <t xml:space="preserve">Muro de pedra.</t>
  </si>
  <si>
    <r>
      <rPr>
        <sz val="7.80"/>
        <color rgb="FF000000"/>
        <rFont val="Arial"/>
        <family val="2"/>
      </rPr>
      <t xml:space="preserve">Muro de pedra </t>
    </r>
    <r>
      <rPr>
        <b/>
        <sz val="7.80"/>
        <color rgb="FF000000"/>
        <rFont val="Arial"/>
        <family val="2"/>
      </rPr>
      <t xml:space="preserve">faceada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uma face à vista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arenito</t>
    </r>
    <r>
      <rPr>
        <sz val="7.80"/>
        <color rgb="FF000000"/>
        <rFont val="Arial"/>
        <family val="2"/>
      </rPr>
      <t xml:space="preserve">, assente </t>
    </r>
    <r>
      <rPr>
        <b/>
        <sz val="7.80"/>
        <color rgb="FF000000"/>
        <rFont val="Arial"/>
        <family val="2"/>
      </rPr>
      <t xml:space="preserve">com argamassa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</si>
  <si>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</si>
  <si>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</si>
  <si>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</si>
  <si>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</si>
  <si>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</si>
  <si>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</si>
  <si>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</si>
  <si>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</si>
  <si>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</si>
  <si>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mt08cem010b</t>
  </si>
  <si>
    <t xml:space="preserve">kg</t>
  </si>
  <si>
    <t xml:space="preserve">Cimento Portland CEM I 32,5 R, em sacos, segundo NP EN 197-1.</t>
  </si>
  <si>
    <t xml:space="preserve">mt06mab010a</t>
  </si>
  <si>
    <t xml:space="preserve">m³</t>
  </si>
  <si>
    <t xml:space="preserve">Pedra arenito faceada para alvenaria, formada por elementos trabalhados por uma só face que define a sua frente.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</si>
  <si>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</si>
  <si>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</si>
  <si>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</si>
  <si>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</si>
  <si>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</si>
  <si>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</si>
  <si>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</si>
  <si>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</si>
  <si>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</si>
  <si>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</si>
  <si>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31,38€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</si>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</sst>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0.300000</v>
      </c>
      <c r="H8" s="16">
        <v>115.300000</v>
      </c>
      <c r="I8" s="16"/>
      <c r="J8" s="16">
        <f ca="1">ROUND(INDIRECT(ADDRESS(ROW()+(0), COLUMN()+(-3), 1))*INDIRECT(ADDRESS(ROW()+(0), COLUMN()+(-2), 1)), 2)</f>
        <v>34.590000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2.000000</v>
      </c>
      <c r="H9" s="20">
        <v>0.110000</v>
      </c>
      <c r="I9" s="20"/>
      <c r="J9" s="20">
        <f ca="1">ROUND(INDIRECT(ADDRESS(ROW()+(0), COLUMN()+(-3), 1))*INDIRECT(ADDRESS(ROW()+(0), COLUMN()+(-2), 1)), 2)</f>
        <v>0.220000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1.200000</v>
      </c>
      <c r="H10" s="20">
        <v>96.150000</v>
      </c>
      <c r="I10" s="20"/>
      <c r="J10" s="20">
        <f ca="1">ROUND(INDIRECT(ADDRESS(ROW()+(0), COLUMN()+(-3), 1))*INDIRECT(ADDRESS(ROW()+(0), COLUMN()+(-2), 1)), 2)</f>
        <v>115.380000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8.305000</v>
      </c>
      <c r="H11" s="20">
        <v>16.850000</v>
      </c>
      <c r="I11" s="20"/>
      <c r="J11" s="20">
        <f ca="1">ROUND(INDIRECT(ADDRESS(ROW()+(0), COLUMN()+(-3), 1))*INDIRECT(ADDRESS(ROW()+(0), COLUMN()+(-2), 1)), 2)</f>
        <v>139.940000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8.305000</v>
      </c>
      <c r="H12" s="24">
        <v>16.450000</v>
      </c>
      <c r="I12" s="24"/>
      <c r="J12" s="24">
        <f ca="1">ROUND(INDIRECT(ADDRESS(ROW()+(0), COLUMN()+(-3), 1))*INDIRECT(ADDRESS(ROW()+(0), COLUMN()+(-2), 1)), 2)</f>
        <v>136.620000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426.750000</v>
      </c>
      <c r="I13" s="16"/>
      <c r="J13" s="16">
        <f ca="1">ROUND(INDIRECT(ADDRESS(ROW()+(0), COLUMN()+(-3), 1))*INDIRECT(ADDRESS(ROW()+(0), COLUMN()+(-2), 1))/100, 2)</f>
        <v>8.540000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435.290000</v>
      </c>
      <c r="I14" s="24"/>
      <c r="J14" s="24">
        <f ca="1">ROUND(INDIRECT(ADDRESS(ROW()+(0), COLUMN()+(-3), 1))*INDIRECT(ADDRESS(ROW()+(0), COLUMN()+(-2), 1))/100, 2)</f>
        <v>13.060000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448.350000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172012.000000</v>
      </c>
      <c r="G19" s="29"/>
      <c r="H19" s="29"/>
      <c r="I19" s="29">
        <v>172013.000000</v>
      </c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20"/>
    <mergeCell ref="I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