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<sst xmlns="http://schemas.openxmlformats.org/spreadsheetml/2006/main" count="46" uniqueCount="46">
  <si>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</si>
  <si>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EAS006</t>
  </si>
  <si>
    <t xml:space="preserve">Ud</t>
  </si>
  <si>
    <t xml:space="preserve">Placa de ancoragem de aço, com pernos aparafusados com anilhas, porca e contra-porca.</t>
  </si>
  <si>
    <r>
      <rPr>
        <sz val="8.25"/>
        <color rgb="FF000000"/>
        <rFont val="Arial"/>
        <family val="2"/>
      </rPr>
      <t xml:space="preserve">Placa de ancoragem de aço EN 10025 S275JR em perfil plano, com perfuração central, de 250x250 mm e espessura 12 mm, e montagem sobre 4 pernos de aço nervurado A400 NR de 12 mm de diâmetro e 50 cm de comprimento total, embutidos no betão fresco, e aparafusados com anilhas, porca e contra-porca uma vez endurecido o betão da fundação. Inclusive argamassa autonivelante expansiva para enchimento do espaço resultante entre o betão endurecido e a placa e protecção anticorrosiva aplicada às porcas e extremos dos pernos. O preço inclui os cortes, os desperdícios, as chapas, as peças especiais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</si>
  <si>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</si>
  <si>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</si>
  <si>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</si>
  <si>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</si>
  <si>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</si>
  <si>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</si>
  <si>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mt07ala011l</t>
  </si>
  <si>
    <t xml:space="preserve">kg</t>
  </si>
  <si>
    <t xml:space="preserve">Placa de aço laminado EN 10025 S275JR, para aplicações estruturais. Trabalhada e montada em oficina, para colocar com ligações aparafusadas em obra.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</si>
  <si>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</si>
  <si>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</si>
  <si>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</si>
  <si>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mt07www040a</t>
  </si>
  <si>
    <t xml:space="preserve">Ud</t>
  </si>
  <si>
    <t xml:space="preserve">Jogo de anilhas, porca e contra-porca, para perno de ancoragem de 12 mm de diâmetro.</t>
  </si>
  <si>
    <t xml:space="preserve">mt09moa015</t>
  </si>
  <si>
    <t xml:space="preserve">kg</t>
  </si>
  <si>
    <t xml:space="preserve">Argamassa autonivelante expansiva, de dois componentes, à base de cimento melhorado com resinas sintéticas.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</si>
  <si>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</si>
  <si>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</si>
  <si>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</si>
  <si>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</si>
  <si>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</si>
  <si>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</si>
  <si>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</si>
  <si>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</si>
  <si>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</si>
  <si>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</si>
  <si>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</si>
  <si>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1,60€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</si>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</sst>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5.888</v>
      </c>
      <c r="G9" s="11"/>
      <c r="H9" s="13">
        <v>2.95</v>
      </c>
      <c r="I9" s="13">
        <f ca="1">ROUND(INDIRECT(ADDRESS(ROW()+(0), COLUMN()+(-3), 1))*INDIRECT(ADDRESS(ROW()+(0), COLUMN()+(-1), 1)), 2)</f>
        <v>17.37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1.775</v>
      </c>
      <c r="G10" s="16"/>
      <c r="H10" s="17">
        <v>1.71</v>
      </c>
      <c r="I10" s="17">
        <f ca="1">ROUND(INDIRECT(ADDRESS(ROW()+(0), COLUMN()+(-3), 1))*INDIRECT(ADDRESS(ROW()+(0), COLUMN()+(-1), 1)), 2)</f>
        <v>3.04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4</v>
      </c>
      <c r="G11" s="16"/>
      <c r="H11" s="17">
        <v>1.62</v>
      </c>
      <c r="I11" s="17">
        <f ca="1">ROUND(INDIRECT(ADDRESS(ROW()+(0), COLUMN()+(-3), 1))*INDIRECT(ADDRESS(ROW()+(0), COLUMN()+(-1), 1)), 2)</f>
        <v>6.48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3.75</v>
      </c>
      <c r="G12" s="16"/>
      <c r="H12" s="17">
        <v>0.95</v>
      </c>
      <c r="I12" s="17">
        <f ca="1">ROUND(INDIRECT(ADDRESS(ROW()+(0), COLUMN()+(-3), 1))*INDIRECT(ADDRESS(ROW()+(0), COLUMN()+(-1), 1)), 2)</f>
        <v>3.56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0.294</v>
      </c>
      <c r="G13" s="16"/>
      <c r="H13" s="17">
        <v>4.8</v>
      </c>
      <c r="I13" s="17">
        <f ca="1">ROUND(INDIRECT(ADDRESS(ROW()+(0), COLUMN()+(-3), 1))*INDIRECT(ADDRESS(ROW()+(0), COLUMN()+(-1), 1)), 2)</f>
        <v>1.41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0.403</v>
      </c>
      <c r="G14" s="16"/>
      <c r="H14" s="17">
        <v>25.68</v>
      </c>
      <c r="I14" s="17">
        <f ca="1">ROUND(INDIRECT(ADDRESS(ROW()+(0), COLUMN()+(-3), 1))*INDIRECT(ADDRESS(ROW()+(0), COLUMN()+(-1), 1)), 2)</f>
        <v>10.35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0.403</v>
      </c>
      <c r="G15" s="20"/>
      <c r="H15" s="21">
        <v>25.06</v>
      </c>
      <c r="I15" s="21">
        <f ca="1">ROUND(INDIRECT(ADDRESS(ROW()+(0), COLUMN()+(-3), 1))*INDIRECT(ADDRESS(ROW()+(0), COLUMN()+(-1), 1)), 2)</f>
        <v>10.1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52.31</v>
      </c>
      <c r="I16" s="24">
        <f ca="1">ROUND(INDIRECT(ADDRESS(ROW()+(0), COLUMN()+(-3), 1))*INDIRECT(ADDRESS(ROW()+(0), COLUMN()+(-1), 1))/100, 2)</f>
        <v>1.05</v>
      </c>
      <c r="J16" s="24"/>
    </row>
    <row r="17" spans="1:10" ht="13.50" thickBot="1" customHeight="1">
      <c r="A17" s="25" t="s">
        <v>34</v>
      </c>
      <c r="B17" s="25"/>
      <c r="C17" s="26"/>
      <c r="D17" s="26"/>
      <c r="E17" s="26"/>
      <c r="F17" s="27"/>
      <c r="G17" s="27"/>
      <c r="H17" s="25" t="s">
        <v>35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53.36</v>
      </c>
      <c r="J17" s="28"/>
    </row>
    <row r="20" spans="1:10" ht="13.50" thickBot="1" customHeight="1">
      <c r="A20" s="29" t="s">
        <v>36</v>
      </c>
      <c r="B20" s="29"/>
      <c r="C20" s="29"/>
      <c r="D20" s="29"/>
      <c r="E20" s="29" t="s">
        <v>37</v>
      </c>
      <c r="F20" s="29"/>
      <c r="G20" s="29" t="s">
        <v>38</v>
      </c>
      <c r="H20" s="29"/>
      <c r="I20" s="29"/>
      <c r="J20" s="29" t="s">
        <v>39</v>
      </c>
    </row>
    <row r="21" spans="1:10" ht="13.50" thickBot="1" customHeight="1">
      <c r="A21" s="30" t="s">
        <v>40</v>
      </c>
      <c r="B21" s="30"/>
      <c r="C21" s="30"/>
      <c r="D21" s="30"/>
      <c r="E21" s="31">
        <v>192005</v>
      </c>
      <c r="F21" s="31"/>
      <c r="G21" s="31">
        <v>192006</v>
      </c>
      <c r="H21" s="31"/>
      <c r="I21" s="31"/>
      <c r="J21" s="31" t="s">
        <v>41</v>
      </c>
    </row>
    <row r="22" spans="1:10" ht="24.00" thickBot="1" customHeight="1">
      <c r="A22" s="32" t="s">
        <v>42</v>
      </c>
      <c r="B22" s="32"/>
      <c r="C22" s="32"/>
      <c r="D22" s="32"/>
      <c r="E22" s="33"/>
      <c r="F22" s="33"/>
      <c r="G22" s="33"/>
      <c r="H22" s="33"/>
      <c r="I22" s="33"/>
      <c r="J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