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<sst xmlns="http://schemas.openxmlformats.org/spreadsheetml/2006/main" count="25" uniqueCount="25">
  <si>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</si>
  <si>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DIC051</t>
  </si>
  <si>
    <t xml:space="preserve">m</t>
  </si>
  <si>
    <t xml:space="preserve">Desmontagem de chaminé modular metálica.</t>
  </si>
  <si>
    <r>
      <rPr>
        <sz val="7.80"/>
        <color rgb="FF000000"/>
        <rFont val="Arial"/>
        <family val="2"/>
      </rPr>
      <t xml:space="preserve">Desmontagem de chaminé </t>
    </r>
    <r>
      <rPr>
        <b/>
        <sz val="7.80"/>
        <color rgb="FF000000"/>
        <rFont val="Arial"/>
        <family val="2"/>
      </rPr>
      <t xml:space="preserve">modular metálica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parede dupla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300</t>
    </r>
    <r>
      <rPr>
        <sz val="7.80"/>
        <color rgb="FF000000"/>
        <rFont val="Arial"/>
        <family val="2"/>
      </rPr>
      <t xml:space="preserve"> mm de diâmetro, com meios manuais e mecânicos, instalada no </t>
    </r>
    <r>
      <rPr>
        <b/>
        <sz val="7.80"/>
        <color rgb="FF000000"/>
        <rFont val="Arial"/>
        <family val="2"/>
      </rPr>
      <t xml:space="preserve">exterior</t>
    </r>
    <r>
      <rPr>
        <sz val="7.80"/>
        <color rgb="FF000000"/>
        <rFont val="Arial"/>
        <family val="2"/>
      </rPr>
      <t xml:space="preserve"> do edifício, até </t>
    </r>
    <r>
      <rPr>
        <b/>
        <sz val="7.80"/>
        <color rgb="FF000000"/>
        <rFont val="Arial"/>
        <family val="2"/>
      </rPr>
      <t xml:space="preserve">27</t>
    </r>
    <r>
      <rPr>
        <sz val="7.80"/>
        <color rgb="FF000000"/>
        <rFont val="Arial"/>
        <family val="2"/>
      </rPr>
      <t xml:space="preserve"> m de altura, e carga mecânica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</si>
  <si>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</si>
  <si>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</si>
  <si>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</si>
  <si>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</si>
  <si>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</si>
  <si>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</si>
  <si>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mq07gte010c</t>
  </si>
  <si>
    <t xml:space="preserve">h</t>
  </si>
  <si>
    <t xml:space="preserve">Autogrua de braço telescópico com uma capacidade de elevação de 30 t e 27 m de altura máxima de trabalho.</t>
  </si>
  <si>
    <t xml:space="preserve">mo002</t>
  </si>
  <si>
    <t xml:space="preserve">h</t>
  </si>
  <si>
    <t xml:space="preserve">Oficial de 1ª instalador de aquecimento.</t>
  </si>
  <si>
    <t xml:space="preserve">mo094</t>
  </si>
  <si>
    <t xml:space="preserve">h</t>
  </si>
  <si>
    <t xml:space="preserve">Ajudante de instalador de aquecimento.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</si>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</sst>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1.17" customWidth="1"/>
    <col min="4" max="4" width="15.88" customWidth="1"/>
    <col min="5" max="5" width="54.64" customWidth="1"/>
    <col min="6" max="6" width="1.17" customWidth="1"/>
    <col min="7" max="7" width="5.25" customWidth="1"/>
    <col min="8" max="8" width="4.66" customWidth="1"/>
    <col min="9" max="9" width="8.45" customWidth="1"/>
    <col min="10" max="10" width="1.46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0.084000</v>
      </c>
      <c r="G8" s="14"/>
      <c r="H8" s="16">
        <v>67.000000</v>
      </c>
      <c r="I8" s="16"/>
      <c r="J8" s="16">
        <f ca="1">ROUND(INDIRECT(ADDRESS(ROW()+(0), COLUMN()+(-4), 1))*INDIRECT(ADDRESS(ROW()+(0), COLUMN()+(-2), 1)), 2)</f>
        <v>5.630000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0.162000</v>
      </c>
      <c r="G9" s="19"/>
      <c r="H9" s="20">
        <v>16.610000</v>
      </c>
      <c r="I9" s="20"/>
      <c r="J9" s="20">
        <f ca="1">ROUND(INDIRECT(ADDRESS(ROW()+(0), COLUMN()+(-4), 1))*INDIRECT(ADDRESS(ROW()+(0), COLUMN()+(-2), 1)), 2)</f>
        <v>2.690000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3">
        <v>0.162000</v>
      </c>
      <c r="G10" s="23"/>
      <c r="H10" s="24">
        <v>15.600000</v>
      </c>
      <c r="I10" s="24"/>
      <c r="J10" s="24">
        <f ca="1">ROUND(INDIRECT(ADDRESS(ROW()+(0), COLUMN()+(-4), 1))*INDIRECT(ADDRESS(ROW()+(0), COLUMN()+(-2), 1)), 2)</f>
        <v>2.530000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4">
        <v>2.000000</v>
      </c>
      <c r="G11" s="14"/>
      <c r="H11" s="16">
        <f ca="1">ROUND(SUM(INDIRECT(ADDRESS(ROW()+(-1), COLUMN()+(2), 1)),INDIRECT(ADDRESS(ROW()+(-2), COLUMN()+(2), 1)),INDIRECT(ADDRESS(ROW()+(-3), COLUMN()+(2), 1))), 2)</f>
        <v>10.850000</v>
      </c>
      <c r="I11" s="16"/>
      <c r="J11" s="16">
        <f ca="1">ROUND(INDIRECT(ADDRESS(ROW()+(0), COLUMN()+(-4), 1))*INDIRECT(ADDRESS(ROW()+(0), COLUMN()+(-2), 1))/100, 2)</f>
        <v>0.220000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3">
        <v>3.000000</v>
      </c>
      <c r="G12" s="23"/>
      <c r="H12" s="24">
        <f ca="1">ROUND(SUM(INDIRECT(ADDRESS(ROW()+(-1), COLUMN()+(2), 1)),INDIRECT(ADDRESS(ROW()+(-2), COLUMN()+(2), 1)),INDIRECT(ADDRESS(ROW()+(-3), COLUMN()+(2), 1)),INDIRECT(ADDRESS(ROW()+(-4), COLUMN()+(2), 1))), 2)</f>
        <v>11.070000</v>
      </c>
      <c r="I12" s="24"/>
      <c r="J12" s="24">
        <f ca="1">ROUND(INDIRECT(ADDRESS(ROW()+(0), COLUMN()+(-4), 1))*INDIRECT(ADDRESS(ROW()+(0), COLUMN()+(-2), 1))/100, 2)</f>
        <v>0.330000</v>
      </c>
      <c r="K12" s="24"/>
    </row>
    <row r="13" spans="1:11" ht="12.00" thickBot="1" customHeight="1">
      <c r="A13" s="25"/>
      <c r="B13" s="26"/>
      <c r="C13" s="26"/>
      <c r="D13" s="26"/>
      <c r="E13" s="26"/>
      <c r="F13" s="27"/>
      <c r="G13" s="27"/>
      <c r="H13" s="6" t="s">
        <v>24</v>
      </c>
      <c r="I13" s="6"/>
      <c r="J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11.400000</v>
      </c>
      <c r="K13" s="28"/>
    </row>
  </sheetData>
  <mergeCells count="34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