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<sst xmlns="http://schemas.openxmlformats.org/spreadsheetml/2006/main" count="55" uniqueCount="55">
  <si>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</si>
  <si>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CNF010</t>
  </si>
  <si>
    <t xml:space="preserve">m²</t>
  </si>
  <si>
    <t xml:space="preserve">Murete de blocos de betão.</t>
  </si>
  <si>
    <r>
      <rPr>
        <sz val="7.80"/>
        <color rgb="FF000000"/>
        <rFont val="Arial"/>
        <family val="2"/>
      </rPr>
      <t xml:space="preserve">Murete </t>
    </r>
    <r>
      <rPr>
        <b/>
        <sz val="7.80"/>
        <color rgb="FF000000"/>
        <rFont val="Arial"/>
        <family val="2"/>
      </rPr>
      <t xml:space="preserve">de 20 cm de espessura de alvenaria, de bloco furado de betão, para revestir, cor cinzento, 40x20x20 cm, resistência normalizada R10 (10 N/mm²), assente com argamassa de cimento industrial, cor cinzento, M-7,5, fornecida a granel, com pilastras intermédias e viga de coroamento, de betão com armadura de aço A400 NR, quantidade 5 kg/m²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</si>
  <si>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</si>
  <si>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</si>
  <si>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</si>
  <si>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</si>
  <si>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</si>
  <si>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</si>
  <si>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mt02bhg010d</t>
  </si>
  <si>
    <t xml:space="preserve">Ud</t>
  </si>
  <si>
    <t xml:space="preserve">Bloco furado de betão, para revestir, cor cinzento, 40x20x20 cm, resistência normalizada R10 (10 N/mm²), inclusive p/p de peças especiais: blocos lintel e meios blocos. Segundo EN 771-3.</t>
  </si>
  <si>
    <t xml:space="preserve">mt08aaa010a</t>
  </si>
  <si>
    <t xml:space="preserve">m³</t>
  </si>
  <si>
    <t xml:space="preserve">Água.</t>
  </si>
  <si>
    <t xml:space="preserve">mt09mif010db</t>
  </si>
  <si>
    <t xml:space="preserve">t</t>
  </si>
  <si>
    <t xml:space="preserve">Argamassa industrial para alvenaria, de cimento, cor cinzento, categoria M-7,5 (resistência à compressão 7,5 N/mm²), fornecida a granel, segundo EN 998-2.</t>
  </si>
  <si>
    <t xml:space="preserve">mt07aco040b</t>
  </si>
  <si>
    <t xml:space="preserve">kg</t>
  </si>
  <si>
    <t xml:space="preserve">Aço em varões nervurados, A400 NR, elaborado em oficina e colocado em obra, diâmetros vários.</t>
  </si>
  <si>
    <t xml:space="preserve">mt10haf020bgnhc</t>
  </si>
  <si>
    <t xml:space="preserve">m³</t>
  </si>
  <si>
    <t xml:space="preserve">Betão C25/30 (XC1(P) D25; S3; Cl 0,4), fabricado em central, segundo NP EN 206-1.</t>
  </si>
  <si>
    <t xml:space="preserve">mq06mms010</t>
  </si>
  <si>
    <t xml:space="preserve">h</t>
  </si>
  <si>
    <t xml:space="preserve">Misturador contínuo com silo, para argamassa industrial em seco, fornecida a granel.</t>
  </si>
  <si>
    <t xml:space="preserve">mo020</t>
  </si>
  <si>
    <t xml:space="preserve">h</t>
  </si>
  <si>
    <t xml:space="preserve">Oficial de 1ª construção em trabalhos auxiliares de pedreiro.</t>
  </si>
  <si>
    <t xml:space="preserve">mo076</t>
  </si>
  <si>
    <t xml:space="preserve">h</t>
  </si>
  <si>
    <t xml:space="preserve">Ajudante de construção em trabalhos auxiliares de pedreiro.</t>
  </si>
  <si>
    <t xml:space="preserve">mo112</t>
  </si>
  <si>
    <t xml:space="preserve">h</t>
  </si>
  <si>
    <t xml:space="preserve">Operário não qualificado construção em trabalhos auxiliares de pedreiro.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</si>
  <si>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</si>
  <si>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</si>
  <si>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</si>
  <si>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</si>
  <si>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1,16€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</si>
  <si>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</si>
  <si>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</si>
  <si>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</si>
  <si>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</si>
  <si>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</si>
  <si>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</si>
  <si>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</si>
  <si>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EN 998-2:2010</t>
  </si>
  <si>
    <t xml:space="preserve">Especificação de argamassas para alvenarias - Parte 2: Argamassas de assentamento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</si>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</sst>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32" customWidth="1"/>
    <col min="2" max="2" width="3.79" customWidth="1"/>
    <col min="3" max="3" width="4.37" customWidth="1"/>
    <col min="4" max="4" width="22.44" customWidth="1"/>
    <col min="5" max="5" width="24.04" customWidth="1"/>
    <col min="6" max="6" width="11.80" customWidth="1"/>
    <col min="7" max="7" width="4.23" customWidth="1"/>
    <col min="8" max="8" width="0.58" customWidth="1"/>
    <col min="9" max="9" width="7.14" customWidth="1"/>
    <col min="10" max="10" width="1.17" customWidth="1"/>
    <col min="11" max="11" width="7.14" customWidth="1"/>
    <col min="12" max="12" width="4.81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/>
      <c r="I7" s="9" t="s">
        <v>8</v>
      </c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0"/>
      <c r="I8" s="14">
        <v>12.500000</v>
      </c>
      <c r="J8" s="16">
        <v>0.760000</v>
      </c>
      <c r="K8" s="16"/>
      <c r="L8" s="16"/>
      <c r="M8" s="16">
        <f ca="1">ROUND(INDIRECT(ADDRESS(ROW()+(0), COLUMN()+(-4), 1))*INDIRECT(ADDRESS(ROW()+(0), COLUMN()+(-3), 1)), 2)</f>
        <v>9.500000</v>
      </c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7"/>
      <c r="I9" s="19">
        <v>0.005000</v>
      </c>
      <c r="J9" s="20">
        <v>1.500000</v>
      </c>
      <c r="K9" s="20"/>
      <c r="L9" s="20"/>
      <c r="M9" s="20">
        <f ca="1">ROUND(INDIRECT(ADDRESS(ROW()+(0), COLUMN()+(-4), 1))*INDIRECT(ADDRESS(ROW()+(0), COLUMN()+(-3), 1)), 2)</f>
        <v>0.010000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7"/>
      <c r="I10" s="19">
        <v>0.029000</v>
      </c>
      <c r="J10" s="20">
        <v>30.300000</v>
      </c>
      <c r="K10" s="20"/>
      <c r="L10" s="20"/>
      <c r="M10" s="20">
        <f ca="1">ROUND(INDIRECT(ADDRESS(ROW()+(0), COLUMN()+(-4), 1))*INDIRECT(ADDRESS(ROW()+(0), COLUMN()+(-3), 1)), 2)</f>
        <v>0.880000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7"/>
      <c r="I11" s="19">
        <v>5.000000</v>
      </c>
      <c r="J11" s="20">
        <v>0.820000</v>
      </c>
      <c r="K11" s="20"/>
      <c r="L11" s="20"/>
      <c r="M11" s="20">
        <f ca="1">ROUND(INDIRECT(ADDRESS(ROW()+(0), COLUMN()+(-4), 1))*INDIRECT(ADDRESS(ROW()+(0), COLUMN()+(-3), 1)), 2)</f>
        <v>4.100000</v>
      </c>
      <c r="N11" s="20"/>
    </row>
    <row r="12" spans="1:14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7"/>
      <c r="I12" s="19">
        <v>0.020000</v>
      </c>
      <c r="J12" s="20">
        <v>100.410000</v>
      </c>
      <c r="K12" s="20"/>
      <c r="L12" s="20"/>
      <c r="M12" s="20">
        <f ca="1">ROUND(INDIRECT(ADDRESS(ROW()+(0), COLUMN()+(-4), 1))*INDIRECT(ADDRESS(ROW()+(0), COLUMN()+(-3), 1)), 2)</f>
        <v>2.010000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7"/>
      <c r="I13" s="19">
        <v>0.126000</v>
      </c>
      <c r="J13" s="20">
        <v>1.730000</v>
      </c>
      <c r="K13" s="20"/>
      <c r="L13" s="20"/>
      <c r="M13" s="20">
        <f ca="1">ROUND(INDIRECT(ADDRESS(ROW()+(0), COLUMN()+(-4), 1))*INDIRECT(ADDRESS(ROW()+(0), COLUMN()+(-3), 1)), 2)</f>
        <v>0.220000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7"/>
      <c r="I14" s="19">
        <v>0.773000</v>
      </c>
      <c r="J14" s="20">
        <v>16.850000</v>
      </c>
      <c r="K14" s="20"/>
      <c r="L14" s="20"/>
      <c r="M14" s="20">
        <f ca="1">ROUND(INDIRECT(ADDRESS(ROW()+(0), COLUMN()+(-4), 1))*INDIRECT(ADDRESS(ROW()+(0), COLUMN()+(-3), 1)), 2)</f>
        <v>13.030000</v>
      </c>
      <c r="N14" s="20"/>
    </row>
    <row r="15" spans="1:14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7"/>
      <c r="I15" s="19">
        <v>0.386000</v>
      </c>
      <c r="J15" s="20">
        <v>16.450000</v>
      </c>
      <c r="K15" s="20"/>
      <c r="L15" s="20"/>
      <c r="M15" s="20">
        <f ca="1">ROUND(INDIRECT(ADDRESS(ROW()+(0), COLUMN()+(-4), 1))*INDIRECT(ADDRESS(ROW()+(0), COLUMN()+(-3), 1)), 2)</f>
        <v>6.350000</v>
      </c>
      <c r="N15" s="20"/>
    </row>
    <row r="16" spans="1:14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2"/>
      <c r="H16" s="22"/>
      <c r="I16" s="23">
        <v>0.036000</v>
      </c>
      <c r="J16" s="24">
        <v>15.820000</v>
      </c>
      <c r="K16" s="24"/>
      <c r="L16" s="24"/>
      <c r="M16" s="24">
        <f ca="1">ROUND(INDIRECT(ADDRESS(ROW()+(0), COLUMN()+(-4), 1))*INDIRECT(ADDRESS(ROW()+(0), COLUMN()+(-3), 1)), 2)</f>
        <v>0.570000</v>
      </c>
      <c r="N16" s="24"/>
    </row>
    <row r="17" spans="1:14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0"/>
      <c r="H17" s="10"/>
      <c r="I17" s="14">
        <v>2.000000</v>
      </c>
      <c r="J1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1))), 2)</f>
        <v>36.670000</v>
      </c>
      <c r="K17" s="16"/>
      <c r="L17" s="16"/>
      <c r="M17" s="16">
        <f ca="1">ROUND(INDIRECT(ADDRESS(ROW()+(0), COLUMN()+(-4), 1))*INDIRECT(ADDRESS(ROW()+(0), COLUMN()+(-3), 1))/100, 2)</f>
        <v>0.730000</v>
      </c>
      <c r="N17" s="16"/>
    </row>
    <row r="18" spans="1:14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2"/>
      <c r="H18" s="22"/>
      <c r="I18" s="23">
        <v>3.000000</v>
      </c>
      <c r="J1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1))), 2)</f>
        <v>37.400000</v>
      </c>
      <c r="K18" s="24"/>
      <c r="L18" s="24"/>
      <c r="M18" s="24">
        <f ca="1">ROUND(INDIRECT(ADDRESS(ROW()+(0), COLUMN()+(-4), 1))*INDIRECT(ADDRESS(ROW()+(0), COLUMN()+(-3), 1))/100, 2)</f>
        <v>1.120000</v>
      </c>
      <c r="N18" s="24"/>
    </row>
    <row r="19" spans="1:14" ht="12.00" thickBot="1" customHeight="1">
      <c r="A19" s="6" t="s">
        <v>42</v>
      </c>
      <c r="B19" s="7"/>
      <c r="C19" s="7"/>
      <c r="D19" s="7"/>
      <c r="E19" s="7"/>
      <c r="F19" s="7"/>
      <c r="G19" s="7"/>
      <c r="H19" s="7"/>
      <c r="I19" s="25"/>
      <c r="J19" s="6" t="s">
        <v>43</v>
      </c>
      <c r="K19" s="6"/>
      <c r="L19" s="6"/>
      <c r="M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38.520000</v>
      </c>
      <c r="N19" s="26"/>
    </row>
    <row r="22" spans="1:14" ht="21.60" thickBot="1" customHeight="1">
      <c r="A22" s="27" t="s">
        <v>44</v>
      </c>
      <c r="B22" s="27"/>
      <c r="C22" s="27"/>
      <c r="D22" s="27"/>
      <c r="E22" s="27"/>
      <c r="F22" s="27"/>
      <c r="G22" s="27" t="s">
        <v>45</v>
      </c>
      <c r="H22" s="27"/>
      <c r="I22" s="27"/>
      <c r="J22" s="27"/>
      <c r="K22" s="27" t="s">
        <v>46</v>
      </c>
      <c r="L22" s="27"/>
      <c r="M22" s="27"/>
      <c r="N22" s="27" t="s">
        <v>47</v>
      </c>
    </row>
    <row r="23" spans="1:14" ht="12.00" thickBot="1" customHeight="1">
      <c r="A23" s="28" t="s">
        <v>48</v>
      </c>
      <c r="B23" s="28"/>
      <c r="C23" s="28"/>
      <c r="D23" s="28"/>
      <c r="E23" s="28"/>
      <c r="F23" s="28"/>
      <c r="G23" s="29">
        <v>122012.000000</v>
      </c>
      <c r="H23" s="29"/>
      <c r="I23" s="29"/>
      <c r="J23" s="29"/>
      <c r="K23" s="29">
        <v>122013.000000</v>
      </c>
      <c r="L23" s="29"/>
      <c r="M23" s="29"/>
      <c r="N23" s="29"/>
    </row>
    <row r="24" spans="1:14" ht="21.60" thickBot="1" customHeight="1">
      <c r="A24" s="30" t="s">
        <v>49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  <c r="N24" s="31"/>
    </row>
    <row r="25" spans="1:14" ht="12.00" thickBot="1" customHeight="1">
      <c r="A25" s="28" t="s">
        <v>50</v>
      </c>
      <c r="B25" s="28"/>
      <c r="C25" s="28"/>
      <c r="D25" s="28"/>
      <c r="E25" s="28"/>
      <c r="F25" s="28"/>
      <c r="G25" s="29">
        <v>162011.000000</v>
      </c>
      <c r="H25" s="29"/>
      <c r="I25" s="29"/>
      <c r="J25" s="29"/>
      <c r="K25" s="29">
        <v>162012.000000</v>
      </c>
      <c r="L25" s="29"/>
      <c r="M25" s="29"/>
      <c r="N25" s="29"/>
    </row>
    <row r="26" spans="1:14" ht="12.00" thickBot="1" customHeight="1">
      <c r="A26" s="30" t="s">
        <v>51</v>
      </c>
      <c r="B26" s="30"/>
      <c r="C26" s="30"/>
      <c r="D26" s="30"/>
      <c r="E26" s="30"/>
      <c r="F26" s="30"/>
      <c r="G26" s="31"/>
      <c r="H26" s="31"/>
      <c r="I26" s="31"/>
      <c r="J26" s="31"/>
      <c r="K26" s="31"/>
      <c r="L26" s="31"/>
      <c r="M26" s="31"/>
      <c r="N26" s="31"/>
    </row>
    <row r="29" spans="1:1" ht="11.40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" ht="11.40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" ht="11.40" thickBot="1" customHeight="1">
      <c r="A31" s="1" t="s">
        <v>54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61">
    <mergeCell ref="A1:N1"/>
    <mergeCell ref="A3:C3"/>
    <mergeCell ref="F3:G3"/>
    <mergeCell ref="H3:K3"/>
    <mergeCell ref="L3:N3"/>
    <mergeCell ref="A4:N4"/>
    <mergeCell ref="C7:H7"/>
    <mergeCell ref="J7:L7"/>
    <mergeCell ref="M7:N7"/>
    <mergeCell ref="C8:H8"/>
    <mergeCell ref="J8:L8"/>
    <mergeCell ref="M8:N8"/>
    <mergeCell ref="C9:H9"/>
    <mergeCell ref="J9:L9"/>
    <mergeCell ref="M9:N9"/>
    <mergeCell ref="C10:H10"/>
    <mergeCell ref="J10:L10"/>
    <mergeCell ref="M10:N10"/>
    <mergeCell ref="C11:H11"/>
    <mergeCell ref="J11:L11"/>
    <mergeCell ref="M11:N11"/>
    <mergeCell ref="C12:H12"/>
    <mergeCell ref="J12:L12"/>
    <mergeCell ref="M12:N12"/>
    <mergeCell ref="C13:H13"/>
    <mergeCell ref="J13:L13"/>
    <mergeCell ref="M13:N13"/>
    <mergeCell ref="C14:H14"/>
    <mergeCell ref="J14:L14"/>
    <mergeCell ref="M14:N14"/>
    <mergeCell ref="C15:H15"/>
    <mergeCell ref="J15:L15"/>
    <mergeCell ref="M15:N15"/>
    <mergeCell ref="C16:H16"/>
    <mergeCell ref="J16:L16"/>
    <mergeCell ref="M16:N16"/>
    <mergeCell ref="C17:H17"/>
    <mergeCell ref="J17:L17"/>
    <mergeCell ref="M17:N17"/>
    <mergeCell ref="C18:H18"/>
    <mergeCell ref="J18:L18"/>
    <mergeCell ref="M18:N18"/>
    <mergeCell ref="A19:H19"/>
    <mergeCell ref="J19:L19"/>
    <mergeCell ref="M19:N19"/>
    <mergeCell ref="A22:F22"/>
    <mergeCell ref="G22:J22"/>
    <mergeCell ref="K22:M22"/>
    <mergeCell ref="A23:F23"/>
    <mergeCell ref="G23:J24"/>
    <mergeCell ref="K23:M24"/>
    <mergeCell ref="N23:N24"/>
    <mergeCell ref="A24:F24"/>
    <mergeCell ref="A25:F25"/>
    <mergeCell ref="G25:J26"/>
    <mergeCell ref="K25:M26"/>
    <mergeCell ref="N25:N26"/>
    <mergeCell ref="A26:F26"/>
    <mergeCell ref="A29:N29"/>
    <mergeCell ref="A30:N30"/>
    <mergeCell ref="A31:N31"/>
  </mergeCells>
  <pageMargins left="0.620079" right="0.472441" top="0.472441" bottom="0.472441" header="0.0" footer="0.0"/>
  <pageSetup paperSize="9" orientation="portrait"/>
  <rowBreaks count="0" manualBreakCount="0">
    </rowBreaks>
</worksheet>
</file>