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<sst xmlns="http://schemas.openxmlformats.org/spreadsheetml/2006/main" count="33" uniqueCount="33">
  <si>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</si>
  <si>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ASD010</t>
  </si>
  <si>
    <t xml:space="preserve">m</t>
  </si>
  <si>
    <t xml:space="preserve">Vala drenante.</t>
  </si>
  <si>
    <r>
      <rPr>
        <sz val="8.25"/>
        <color rgb="FF000000"/>
        <rFont val="Arial"/>
        <family val="2"/>
      </rPr>
      <t xml:space="preserve">Vala drenante com uma pendente mínima de 0,50%, para captação de águas subterrâneas, em que no fundo se coloca um tubo ranhurado de PVC de parede dupla, a exterior corrugada e a interior lisa, cor telha RAL 8023, com ranhurado ao longo de um arco de 220° no vale do corrugado, para drenagem, rigidez anelar nominal 4 kN/m², de 200 mm de diâmetro nominal, 182,4 mm de diâmetro interior, segundo NP EN 13476-1, comprimento nominal 6 m, união por copa com junta elástica de EPDM, colocado sobre base de betão simples C20/25 (X0(P); D25; S2; Cl 1,0), de 10 cm de espessura, em forma de meia cana para receber o tubo e formar as pendentes, com enchimento lateral e superior até 25 cm por cima da geratriz superior do tubo com brita filtrante não seleccionada. Inclusive lubrificante para montagem. O preço não inclui a escavação nem o enchimento principal.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</si>
  <si>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</si>
  <si>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</si>
  <si>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</si>
  <si>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</si>
  <si>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</si>
  <si>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</si>
  <si>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</si>
  <si>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</si>
  <si>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</si>
  <si>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mt11tdv015g</t>
  </si>
  <si>
    <t xml:space="preserve">m</t>
  </si>
  <si>
    <t xml:space="preserve">Tubo ranhurado de PVC de parede dupla, a exterior corrugada e a interior lisa, cor telha RAL 8023, com ranhurado ao longo de um arco de 220° no vale do corrugado, para drenagem, rigidez anelar nominal 4 kN/m², de 200 mm de diâmetro nominal, 182,4 mm de diâmetro interior, segundo NP EN 13476-1, comprimento nominal 6 m, união por copa com junta elástica de EPDM.</t>
  </si>
  <si>
    <t xml:space="preserve">mt11ade100a</t>
  </si>
  <si>
    <t xml:space="preserve">kg</t>
  </si>
  <si>
    <t xml:space="preserve">Lubrificante para união através de junta elástica de tubos e acessórios.</t>
  </si>
  <si>
    <t xml:space="preserve">mt01ard030b</t>
  </si>
  <si>
    <t xml:space="preserve">t</t>
  </si>
  <si>
    <t xml:space="preserve">Brita filtrante não seleccionada.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</si>
  <si>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</si>
  <si>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</si>
  <si>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</si>
  <si>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</si>
  <si>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</si>
  <si>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</si>
  <si>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</si>
  <si>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</si>
  <si>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1,29€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</si>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</sst>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2.89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0.066</v>
      </c>
      <c r="G9" s="13">
        <v>74.97</v>
      </c>
      <c r="H9" s="13">
        <f ca="1">ROUND(INDIRECT(ADDRESS(ROW()+(0), COLUMN()+(-2), 1))*INDIRECT(ADDRESS(ROW()+(0), COLUMN()+(-1), 1)), 2)</f>
        <v>4.95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1.02</v>
      </c>
      <c r="G10" s="17">
        <v>17.45</v>
      </c>
      <c r="H10" s="17">
        <f ca="1">ROUND(INDIRECT(ADDRESS(ROW()+(0), COLUMN()+(-2), 1))*INDIRECT(ADDRESS(ROW()+(0), COLUMN()+(-1), 1)), 2)</f>
        <v>17.8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0.005</v>
      </c>
      <c r="G11" s="17">
        <v>21.13</v>
      </c>
      <c r="H11" s="17">
        <f ca="1">ROUND(INDIRECT(ADDRESS(ROW()+(0), COLUMN()+(-2), 1))*INDIRECT(ADDRESS(ROW()+(0), COLUMN()+(-1), 1)), 2)</f>
        <v>0.11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0.418</v>
      </c>
      <c r="G12" s="17">
        <v>18.94</v>
      </c>
      <c r="H12" s="17">
        <f ca="1">ROUND(INDIRECT(ADDRESS(ROW()+(0), COLUMN()+(-2), 1))*INDIRECT(ADDRESS(ROW()+(0), COLUMN()+(-1), 1)), 2)</f>
        <v>7.92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0.174</v>
      </c>
      <c r="G13" s="17">
        <v>22.29</v>
      </c>
      <c r="H13" s="17">
        <f ca="1">ROUND(INDIRECT(ADDRESS(ROW()+(0), COLUMN()+(-2), 1))*INDIRECT(ADDRESS(ROW()+(0), COLUMN()+(-1), 1)), 2)</f>
        <v>3.88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0.348</v>
      </c>
      <c r="G14" s="21">
        <v>21.6</v>
      </c>
      <c r="H14" s="21">
        <f ca="1">ROUND(INDIRECT(ADDRESS(ROW()+(0), COLUMN()+(-2), 1))*INDIRECT(ADDRESS(ROW()+(0), COLUMN()+(-1), 1)), 2)</f>
        <v>7.52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42.18</v>
      </c>
      <c r="H15" s="24">
        <f ca="1">ROUND(INDIRECT(ADDRESS(ROW()+(0), COLUMN()+(-2), 1))*INDIRECT(ADDRESS(ROW()+(0), COLUMN()+(-1), 1))/100, 2)</f>
        <v>0.84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43.02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