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<sst xmlns="http://schemas.openxmlformats.org/spreadsheetml/2006/main" count="45" uniqueCount="45">
  <si>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</si>
  <si>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ASA030</t>
  </si>
  <si>
    <t xml:space="preserve">Ud</t>
  </si>
  <si>
    <t xml:space="preserve">Caixa de bombagem, pré-fabricada, "EBARA".</t>
  </si>
  <si>
    <r>
      <rPr>
        <sz val="8.25"/>
        <color rgb="FF000000"/>
        <rFont val="Arial"/>
        <family val="2"/>
      </rPr>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sobre base de betão simples C20/25 (X0(P); D25; S2; Cl 1,0) de 15 cm de espessura,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e conduta de impulsão de águas residuais realizada com tubo de PVC para 10 atm de pressão com extremo abocardado para união colada. Inclusive acessórios, uniões e peças especiais para a instalação da bomba e sua ligação às redes eléctrica e de saneamento. O preço não inclui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</si>
  <si>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</si>
  <si>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</si>
  <si>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</si>
  <si>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</si>
  <si>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</si>
  <si>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</si>
  <si>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</si>
  <si>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</si>
  <si>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C20/25 (X0(P); D25; S2; Cl 1,0), fabricado em central, segundo NP EN 206.</t>
  </si>
  <si>
    <t xml:space="preserve">mt11ape010a</t>
  </si>
  <si>
    <t xml:space="preserve">Ud</t>
  </si>
  <si>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t>
  </si>
  <si>
    <t xml:space="preserve">mt36bom050s</t>
  </si>
  <si>
    <t xml:space="preserve">m</t>
  </si>
  <si>
    <t xml:space="preserve">Conduta de impulsão de águas residuais realizada com tubo de PVC para pressão de 10 atm, de 50 mm de diâmetro, com extremo abocardado, segundo NP EN 1452.</t>
  </si>
  <si>
    <t xml:space="preserve">mt36bom051s</t>
  </si>
  <si>
    <t xml:space="preserve">Ud</t>
  </si>
  <si>
    <t xml:space="preserve">Repercussão, por m de tubagem, de acessórios, uniões e peças especiais para tubo de PVC para pressão de 10 atm, de 50 mm de diâmetro.</t>
  </si>
  <si>
    <t xml:space="preserve">mt37vre010f</t>
  </si>
  <si>
    <t xml:space="preserve">Ud</t>
  </si>
  <si>
    <t xml:space="preserve">Válvula de retenção, com rosca GAS de 1 1/2", "EBARA".</t>
  </si>
  <si>
    <t xml:space="preserve">mt37svc010l</t>
  </si>
  <si>
    <t xml:space="preserve">Ud</t>
  </si>
  <si>
    <t xml:space="preserve">Válvula adufa de latão fundido, para enroscar, de 1 1/2".</t>
  </si>
  <si>
    <t xml:space="preserve">mo020</t>
  </si>
  <si>
    <t xml:space="preserve">h</t>
  </si>
  <si>
    <t xml:space="preserve">Oficial de 1ª construção.</t>
  </si>
  <si>
    <t xml:space="preserve">mo113</t>
  </si>
  <si>
    <t xml:space="preserve">h</t>
  </si>
  <si>
    <t xml:space="preserve">Operário não qualificado construção.</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</si>
  <si>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</si>
  <si>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</si>
  <si>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</si>
  <si>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</si>
  <si>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</si>
  <si>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</si>
  <si>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</si>
  <si>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</si>
  <si>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72,40€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</si>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</sst>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2.21" customWidth="1"/>
    <col min="5" max="5" width="82.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92.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0.114</v>
      </c>
      <c r="G9" s="13">
        <v>74.97</v>
      </c>
      <c r="H9" s="13">
        <f ca="1">ROUND(INDIRECT(ADDRESS(ROW()+(0), COLUMN()+(-2), 1))*INDIRECT(ADDRESS(ROW()+(0), COLUMN()+(-1), 1)), 2)</f>
        <v>8.55</v>
      </c>
    </row>
    <row r="10" spans="1:8" ht="139.50" thickBot="1" customHeight="1">
      <c r="A10" s="14" t="s">
        <v>14</v>
      </c>
      <c r="B10" s="14"/>
      <c r="C10" s="15" t="s">
        <v>15</v>
      </c>
      <c r="D10" s="15"/>
      <c r="E10" s="14" t="s">
        <v>16</v>
      </c>
      <c r="F10" s="16">
        <v>1</v>
      </c>
      <c r="G10" s="17">
        <v>1547</v>
      </c>
      <c r="H10" s="17">
        <f ca="1">ROUND(INDIRECT(ADDRESS(ROW()+(0), COLUMN()+(-2), 1))*INDIRECT(ADDRESS(ROW()+(0), COLUMN()+(-1), 1)), 2)</f>
        <v>1547</v>
      </c>
    </row>
    <row r="11" spans="1:8" ht="24.00" thickBot="1" customHeight="1">
      <c r="A11" s="14" t="s">
        <v>17</v>
      </c>
      <c r="B11" s="14"/>
      <c r="C11" s="15" t="s">
        <v>18</v>
      </c>
      <c r="D11" s="15"/>
      <c r="E11" s="14" t="s">
        <v>19</v>
      </c>
      <c r="F11" s="16">
        <v>2</v>
      </c>
      <c r="G11" s="17">
        <v>3.46</v>
      </c>
      <c r="H11" s="17">
        <f ca="1">ROUND(INDIRECT(ADDRESS(ROW()+(0), COLUMN()+(-2), 1))*INDIRECT(ADDRESS(ROW()+(0), COLUMN()+(-1), 1)), 2)</f>
        <v>6.92</v>
      </c>
    </row>
    <row r="12" spans="1:8" ht="24.00" thickBot="1" customHeight="1">
      <c r="A12" s="14" t="s">
        <v>20</v>
      </c>
      <c r="B12" s="14"/>
      <c r="C12" s="15" t="s">
        <v>21</v>
      </c>
      <c r="D12" s="15"/>
      <c r="E12" s="14" t="s">
        <v>22</v>
      </c>
      <c r="F12" s="16">
        <v>2</v>
      </c>
      <c r="G12" s="17">
        <v>1.04</v>
      </c>
      <c r="H12" s="17">
        <f ca="1">ROUND(INDIRECT(ADDRESS(ROW()+(0), COLUMN()+(-2), 1))*INDIRECT(ADDRESS(ROW()+(0), COLUMN()+(-1), 1)), 2)</f>
        <v>2.08</v>
      </c>
    </row>
    <row r="13" spans="1:8" ht="13.50" thickBot="1" customHeight="1">
      <c r="A13" s="14" t="s">
        <v>23</v>
      </c>
      <c r="B13" s="14"/>
      <c r="C13" s="15" t="s">
        <v>24</v>
      </c>
      <c r="D13" s="15"/>
      <c r="E13" s="14" t="s">
        <v>25</v>
      </c>
      <c r="F13" s="16">
        <v>1</v>
      </c>
      <c r="G13" s="17">
        <v>108</v>
      </c>
      <c r="H13" s="17">
        <f ca="1">ROUND(INDIRECT(ADDRESS(ROW()+(0), COLUMN()+(-2), 1))*INDIRECT(ADDRESS(ROW()+(0), COLUMN()+(-1), 1)), 2)</f>
        <v>108</v>
      </c>
    </row>
    <row r="14" spans="1:8" ht="13.50" thickBot="1" customHeight="1">
      <c r="A14" s="14" t="s">
        <v>26</v>
      </c>
      <c r="B14" s="14"/>
      <c r="C14" s="15" t="s">
        <v>27</v>
      </c>
      <c r="D14" s="15"/>
      <c r="E14" s="14" t="s">
        <v>28</v>
      </c>
      <c r="F14" s="16">
        <v>1</v>
      </c>
      <c r="G14" s="17">
        <v>19.35</v>
      </c>
      <c r="H14" s="17">
        <f ca="1">ROUND(INDIRECT(ADDRESS(ROW()+(0), COLUMN()+(-2), 1))*INDIRECT(ADDRESS(ROW()+(0), COLUMN()+(-1), 1)), 2)</f>
        <v>19.35</v>
      </c>
    </row>
    <row r="15" spans="1:8" ht="13.50" thickBot="1" customHeight="1">
      <c r="A15" s="14" t="s">
        <v>29</v>
      </c>
      <c r="B15" s="14"/>
      <c r="C15" s="15" t="s">
        <v>30</v>
      </c>
      <c r="D15" s="15"/>
      <c r="E15" s="14" t="s">
        <v>31</v>
      </c>
      <c r="F15" s="16">
        <v>1.056</v>
      </c>
      <c r="G15" s="17">
        <v>24.63</v>
      </c>
      <c r="H15" s="17">
        <f ca="1">ROUND(INDIRECT(ADDRESS(ROW()+(0), COLUMN()+(-2), 1))*INDIRECT(ADDRESS(ROW()+(0), COLUMN()+(-1), 1)), 2)</f>
        <v>26.01</v>
      </c>
    </row>
    <row r="16" spans="1:8" ht="13.50" thickBot="1" customHeight="1">
      <c r="A16" s="14" t="s">
        <v>32</v>
      </c>
      <c r="B16" s="14"/>
      <c r="C16" s="15" t="s">
        <v>33</v>
      </c>
      <c r="D16" s="15"/>
      <c r="E16" s="14" t="s">
        <v>34</v>
      </c>
      <c r="F16" s="16">
        <v>0.956</v>
      </c>
      <c r="G16" s="17">
        <v>23.29</v>
      </c>
      <c r="H16" s="17">
        <f ca="1">ROUND(INDIRECT(ADDRESS(ROW()+(0), COLUMN()+(-2), 1))*INDIRECT(ADDRESS(ROW()+(0), COLUMN()+(-1), 1)), 2)</f>
        <v>22.27</v>
      </c>
    </row>
    <row r="17" spans="1:8" ht="13.50" thickBot="1" customHeight="1">
      <c r="A17" s="14" t="s">
        <v>35</v>
      </c>
      <c r="B17" s="14"/>
      <c r="C17" s="15" t="s">
        <v>36</v>
      </c>
      <c r="D17" s="15"/>
      <c r="E17" s="14" t="s">
        <v>37</v>
      </c>
      <c r="F17" s="16">
        <v>0.929</v>
      </c>
      <c r="G17" s="17">
        <v>25.32</v>
      </c>
      <c r="H17" s="17">
        <f ca="1">ROUND(INDIRECT(ADDRESS(ROW()+(0), COLUMN()+(-2), 1))*INDIRECT(ADDRESS(ROW()+(0), COLUMN()+(-1), 1)), 2)</f>
        <v>23.52</v>
      </c>
    </row>
    <row r="18" spans="1:8" ht="13.50" thickBot="1" customHeight="1">
      <c r="A18" s="14" t="s">
        <v>38</v>
      </c>
      <c r="B18" s="14"/>
      <c r="C18" s="18" t="s">
        <v>39</v>
      </c>
      <c r="D18" s="18"/>
      <c r="E18" s="19" t="s">
        <v>40</v>
      </c>
      <c r="F18" s="20">
        <v>0.424</v>
      </c>
      <c r="G18" s="21">
        <v>25.32</v>
      </c>
      <c r="H18" s="21">
        <f ca="1">ROUND(INDIRECT(ADDRESS(ROW()+(0), COLUMN()+(-2), 1))*INDIRECT(ADDRESS(ROW()+(0), COLUMN()+(-1), 1)), 2)</f>
        <v>10.74</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1774.44</v>
      </c>
      <c r="H19" s="24">
        <f ca="1">ROUND(INDIRECT(ADDRESS(ROW()+(0), COLUMN()+(-2), 1))*INDIRECT(ADDRESS(ROW()+(0), COLUMN()+(-1), 1))/100, 2)</f>
        <v>35.49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1809.93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