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<sst xmlns="http://schemas.openxmlformats.org/spreadsheetml/2006/main" count="72" uniqueCount="72">
  <si>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</si>
  <si>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ANS020</t>
  </si>
  <si>
    <t xml:space="preserve">m²</t>
  </si>
  <si>
    <t xml:space="preserve">Laje térrea ventilada de betão.</t>
  </si>
  <si>
    <r>
      <rPr>
        <sz val="8.25"/>
        <color rgb="FF000000"/>
        <rFont val="Arial"/>
        <family val="2"/>
      </rPr>
      <t xml:space="preserve">Laje térrea ventilada de betão armado de 20+4 cm de altura, sobre cofragem perdida de módulos de polipropileno reciclado, realizada com betão C25/30 (XC1(P); D12; S3; Cl 0,4) fabricado em central, e betonagem com grua, e malha electrossoldada AR50 100x300 mm de aço A500 EL como armadura de distribuição, colocada sobre separadores homologados em camada de compressão de 4 cm de espessura; com juntas de retracção de 5 mm de espessura, através de corte com disco de diamante; apoiada toda ela sobre base de betão de limpeza. Inclusive painel de poliestireno expandido de 3 cm de espessura, para a execução de juntas de retracção. O preço não inclui a camada de betão de limpeza.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</si>
  <si>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</si>
  <si>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</si>
  <si>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</si>
  <si>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</si>
  <si>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</si>
  <si>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</si>
  <si>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mt07cid010j</t>
  </si>
  <si>
    <t xml:space="preserve">m²</t>
  </si>
  <si>
    <t xml:space="preserve">Cofragem perdida de módulos de polipropileno reciclado, de 50x50x20 cm, para massames e lajes térreas ventiladas.</t>
  </si>
  <si>
    <t xml:space="preserve">mt07aco040c</t>
  </si>
  <si>
    <t xml:space="preserve">kg</t>
  </si>
  <si>
    <t xml:space="preserve">Armadura elaborada em fábrica com aço em varões nervurados, A500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</si>
  <si>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</si>
  <si>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</si>
  <si>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</si>
  <si>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mt07ame020ffc</t>
  </si>
  <si>
    <t xml:space="preserve">m²</t>
  </si>
  <si>
    <t xml:space="preserve">Malha electrossoldada AR50 100x300 mm, com arames longitudinais de 5 mm de diâmetro e arames transversais de 4,2 mm de diâmetro, aço A500 EL.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</si>
  <si>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</si>
  <si>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</si>
  <si>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</si>
  <si>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mt07aco020o</t>
  </si>
  <si>
    <t xml:space="preserve">Ud</t>
  </si>
  <si>
    <t xml:space="preserve">Separador homologado para malha electrossoldada.</t>
  </si>
  <si>
    <t xml:space="preserve">mt16pea020c</t>
  </si>
  <si>
    <t xml:space="preserve">m²</t>
  </si>
  <si>
    <t xml:space="preserve">Painel rígido de poliestireno expandido, segundo NP EN 13163, bordo lateral recto, de 30 mm de espessura, resistência térmica 0,8 m²°C/W, condutibilidade térmica 0,036 W/(m°C), para junta de dilatação.</t>
  </si>
  <si>
    <t xml:space="preserve">mq06vib020</t>
  </si>
  <si>
    <t xml:space="preserve">h</t>
  </si>
  <si>
    <t xml:space="preserve">Régua vibradora de 3 m.</t>
  </si>
  <si>
    <t xml:space="preserve">mq06cor020</t>
  </si>
  <si>
    <t xml:space="preserve">h</t>
  </si>
  <si>
    <t xml:space="preserve">Equipamento para corte de juntas em massames de betão.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</si>
  <si>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</si>
  <si>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</si>
  <si>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</si>
  <si>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</si>
  <si>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</si>
  <si>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</si>
  <si>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</si>
  <si>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</si>
  <si>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</si>
  <si>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</si>
  <si>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</si>
  <si>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</si>
  <si>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</si>
  <si>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</si>
  <si>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</si>
  <si>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</si>
  <si>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</si>
  <si>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</si>
  <si>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</si>
  <si>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</si>
  <si>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</si>
  <si>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</si>
  <si>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</si>
  <si>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2,37€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</si>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</sst>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3.57" customWidth="1"/>
    <col min="5" max="5" width="70.0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1.05</v>
      </c>
      <c r="H9" s="11"/>
      <c r="I9" s="13">
        <v>9.64</v>
      </c>
      <c r="J9" s="13">
        <f ca="1">ROUND(INDIRECT(ADDRESS(ROW()+(0), COLUMN()+(-3), 1))*INDIRECT(ADDRESS(ROW()+(0), COLUMN()+(-1), 1)), 2)</f>
        <v>10.12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2</v>
      </c>
      <c r="H10" s="16"/>
      <c r="I10" s="17">
        <v>0.79</v>
      </c>
      <c r="J10" s="17">
        <f ca="1">ROUND(INDIRECT(ADDRESS(ROW()+(0), COLUMN()+(-3), 1))*INDIRECT(ADDRESS(ROW()+(0), COLUMN()+(-1), 1)), 2)</f>
        <v>1.58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1.1</v>
      </c>
      <c r="J11" s="17">
        <f ca="1">ROUND(INDIRECT(ADDRESS(ROW()+(0), COLUMN()+(-3), 1))*INDIRECT(ADDRESS(ROW()+(0), COLUMN()+(-1), 1)), 2)</f>
        <v>0.01</v>
      </c>
      <c r="K11" s="17"/>
    </row>
    <row r="12" spans="1:11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1.1</v>
      </c>
      <c r="H12" s="16"/>
      <c r="I12" s="17">
        <v>2.14</v>
      </c>
      <c r="J12" s="17">
        <f ca="1">ROUND(INDIRECT(ADDRESS(ROW()+(0), COLUMN()+(-3), 1))*INDIRECT(ADDRESS(ROW()+(0), COLUMN()+(-1), 1)), 2)</f>
        <v>2.35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0.097</v>
      </c>
      <c r="H13" s="16"/>
      <c r="I13" s="17">
        <v>83.08</v>
      </c>
      <c r="J13" s="17">
        <f ca="1">ROUND(INDIRECT(ADDRESS(ROW()+(0), COLUMN()+(-3), 1))*INDIRECT(ADDRESS(ROW()+(0), COLUMN()+(-1), 1)), 2)</f>
        <v>8.06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</v>
      </c>
      <c r="H14" s="16"/>
      <c r="I14" s="17">
        <v>0.08</v>
      </c>
      <c r="J14" s="17">
        <f ca="1">ROUND(INDIRECT(ADDRESS(ROW()+(0), COLUMN()+(-3), 1))*INDIRECT(ADDRESS(ROW()+(0), COLUMN()+(-1), 1)), 2)</f>
        <v>0.08</v>
      </c>
      <c r="K14" s="17"/>
    </row>
    <row r="15" spans="1:11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0.092</v>
      </c>
      <c r="H15" s="16"/>
      <c r="I15" s="17">
        <v>2.01</v>
      </c>
      <c r="J15" s="17">
        <f ca="1">ROUND(INDIRECT(ADDRESS(ROW()+(0), COLUMN()+(-3), 1))*INDIRECT(ADDRESS(ROW()+(0), COLUMN()+(-1), 1)), 2)</f>
        <v>0.18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0.095</v>
      </c>
      <c r="H16" s="16"/>
      <c r="I16" s="17">
        <v>4.67</v>
      </c>
      <c r="J16" s="17">
        <f ca="1">ROUND(INDIRECT(ADDRESS(ROW()+(0), COLUMN()+(-3), 1))*INDIRECT(ADDRESS(ROW()+(0), COLUMN()+(-1), 1)), 2)</f>
        <v>0.44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0.087</v>
      </c>
      <c r="H17" s="16"/>
      <c r="I17" s="17">
        <v>9.5</v>
      </c>
      <c r="J17" s="17">
        <f ca="1">ROUND(INDIRECT(ADDRESS(ROW()+(0), COLUMN()+(-3), 1))*INDIRECT(ADDRESS(ROW()+(0), COLUMN()+(-1), 1)), 2)</f>
        <v>0.83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0.013</v>
      </c>
      <c r="H18" s="16"/>
      <c r="I18" s="17">
        <v>19.31</v>
      </c>
      <c r="J18" s="17">
        <f ca="1">ROUND(INDIRECT(ADDRESS(ROW()+(0), COLUMN()+(-3), 1))*INDIRECT(ADDRESS(ROW()+(0), COLUMN()+(-1), 1)), 2)</f>
        <v>0.25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0.013</v>
      </c>
      <c r="H19" s="16"/>
      <c r="I19" s="17">
        <v>18.78</v>
      </c>
      <c r="J19" s="17">
        <f ca="1">ROUND(INDIRECT(ADDRESS(ROW()+(0), COLUMN()+(-3), 1))*INDIRECT(ADDRESS(ROW()+(0), COLUMN()+(-1), 1)), 2)</f>
        <v>0.24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0.024</v>
      </c>
      <c r="H20" s="16"/>
      <c r="I20" s="17">
        <v>19.31</v>
      </c>
      <c r="J20" s="17">
        <f ca="1">ROUND(INDIRECT(ADDRESS(ROW()+(0), COLUMN()+(-3), 1))*INDIRECT(ADDRESS(ROW()+(0), COLUMN()+(-1), 1)), 2)</f>
        <v>0.46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0.024</v>
      </c>
      <c r="H21" s="16"/>
      <c r="I21" s="17">
        <v>18.78</v>
      </c>
      <c r="J21" s="17">
        <f ca="1">ROUND(INDIRECT(ADDRESS(ROW()+(0), COLUMN()+(-3), 1))*INDIRECT(ADDRESS(ROW()+(0), COLUMN()+(-1), 1)), 2)</f>
        <v>0.45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0.023</v>
      </c>
      <c r="H22" s="16"/>
      <c r="I22" s="17">
        <v>19.31</v>
      </c>
      <c r="J22" s="17">
        <f ca="1">ROUND(INDIRECT(ADDRESS(ROW()+(0), COLUMN()+(-3), 1))*INDIRECT(ADDRESS(ROW()+(0), COLUMN()+(-1), 1)), 2)</f>
        <v>0.44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0.104</v>
      </c>
      <c r="H23" s="16"/>
      <c r="I23" s="17">
        <v>18.78</v>
      </c>
      <c r="J23" s="17">
        <f ca="1">ROUND(INDIRECT(ADDRESS(ROW()+(0), COLUMN()+(-3), 1))*INDIRECT(ADDRESS(ROW()+(0), COLUMN()+(-1), 1)), 2)</f>
        <v>1.95</v>
      </c>
      <c r="K23" s="17"/>
    </row>
    <row r="24" spans="1:11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19"/>
      <c r="G24" s="20">
        <v>0.089</v>
      </c>
      <c r="H24" s="20"/>
      <c r="I24" s="21">
        <v>17.84</v>
      </c>
      <c r="J24" s="21">
        <f ca="1">ROUND(INDIRECT(ADDRESS(ROW()+(0), COLUMN()+(-3), 1))*INDIRECT(ADDRESS(ROW()+(0), COLUMN()+(-1), 1)), 2)</f>
        <v>1.59</v>
      </c>
      <c r="K24" s="21"/>
    </row>
    <row r="25" spans="1:11" ht="13.50" thickBot="1" customHeight="1">
      <c r="A25" s="19"/>
      <c r="B25" s="19"/>
      <c r="C25" s="19"/>
      <c r="D25" s="22" t="s">
        <v>59</v>
      </c>
      <c r="E25" s="5" t="s">
        <v>60</v>
      </c>
      <c r="F25" s="5"/>
      <c r="G25" s="23">
        <v>2</v>
      </c>
      <c r="H25" s="23"/>
      <c r="I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29.03</v>
      </c>
      <c r="J25" s="24">
        <f ca="1">ROUND(INDIRECT(ADDRESS(ROW()+(0), COLUMN()+(-3), 1))*INDIRECT(ADDRESS(ROW()+(0), COLUMN()+(-1), 1))/100, 2)</f>
        <v>0.58</v>
      </c>
      <c r="K25" s="24"/>
    </row>
    <row r="26" spans="1:11" ht="13.50" thickBot="1" customHeight="1">
      <c r="A26" s="25" t="s">
        <v>61</v>
      </c>
      <c r="B26" s="25"/>
      <c r="C26" s="25"/>
      <c r="D26" s="26"/>
      <c r="E26" s="26"/>
      <c r="F26" s="26"/>
      <c r="G26" s="27"/>
      <c r="H26" s="27"/>
      <c r="I26" s="25" t="s">
        <v>62</v>
      </c>
      <c r="J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29.61</v>
      </c>
      <c r="K26" s="28"/>
    </row>
    <row r="29" spans="1:11" ht="13.50" thickBot="1" customHeight="1">
      <c r="A29" s="29" t="s">
        <v>63</v>
      </c>
      <c r="B29" s="29"/>
      <c r="C29" s="29"/>
      <c r="D29" s="29"/>
      <c r="E29" s="29"/>
      <c r="F29" s="29" t="s">
        <v>64</v>
      </c>
      <c r="G29" s="29"/>
      <c r="H29" s="29" t="s">
        <v>65</v>
      </c>
      <c r="I29" s="29"/>
      <c r="J29" s="29"/>
      <c r="K29" s="29" t="s">
        <v>66</v>
      </c>
    </row>
    <row r="30" spans="1:11" ht="13.50" thickBot="1" customHeight="1">
      <c r="A30" s="30" t="s">
        <v>67</v>
      </c>
      <c r="B30" s="30"/>
      <c r="C30" s="30"/>
      <c r="D30" s="30"/>
      <c r="E30" s="30"/>
      <c r="F30" s="31">
        <v>1.07202e+006</v>
      </c>
      <c r="G30" s="31"/>
      <c r="H30" s="31">
        <v>1.07202e+006</v>
      </c>
      <c r="I30" s="31"/>
      <c r="J30" s="31"/>
      <c r="K30" s="31"/>
    </row>
    <row r="31" spans="1:11" ht="24.00" thickBot="1" customHeight="1">
      <c r="A31" s="32" t="s">
        <v>68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4" spans="1:1" ht="33.75" thickBot="1" customHeight="1">
      <c r="A34" s="1" t="s">
        <v>69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70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mergeCells count="8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F26"/>
    <mergeCell ref="G26:H26"/>
    <mergeCell ref="J26:K26"/>
    <mergeCell ref="A29:E29"/>
    <mergeCell ref="F29:G29"/>
    <mergeCell ref="H29:J29"/>
    <mergeCell ref="A30:E30"/>
    <mergeCell ref="F30:G31"/>
    <mergeCell ref="H30:J31"/>
    <mergeCell ref="K30:K31"/>
    <mergeCell ref="A31:E31"/>
    <mergeCell ref="A34:K34"/>
    <mergeCell ref="A35:K35"/>
    <mergeCell ref="A36:K36"/>
  </mergeCells>
  <pageMargins left="0.147638" right="0.147638" top="0.206693" bottom="0.206693" header="0.0" footer="0.0"/>
  <pageSetup paperSize="9" orientation="portrait"/>
  <rowBreaks count="0" manualBreakCount="0">
    </rowBreaks>
</worksheet>
</file>