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<sst xmlns="http://schemas.openxmlformats.org/spreadsheetml/2006/main" count="49" uniqueCount="49">
  <si>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</si>
  <si>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YSM030</t>
  </si>
  <si>
    <t xml:space="preserve">Ud</t>
  </si>
  <si>
    <t xml:space="preserve">Balizamento e sinalização de zona protegida de peões contra o tráfego rodado.</t>
  </si>
  <si>
    <r>
      <rPr>
        <sz val="7.80"/>
        <color rgb="FF000000"/>
        <rFont val="Arial"/>
        <family val="2"/>
      </rPr>
      <t xml:space="preserve">Balizamento e sinalização de zona protegida de peões contra o tráfego rodado, composto por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cercas amovíveis de </t>
    </r>
    <r>
      <rPr>
        <b/>
        <sz val="7.80"/>
        <color rgb="FF000000"/>
        <rFont val="Arial"/>
        <family val="2"/>
      </rPr>
      <t xml:space="preserve">3,50x2,00</t>
    </r>
    <r>
      <rPr>
        <sz val="7.80"/>
        <color rgb="FF000000"/>
        <rFont val="Arial"/>
        <family val="2"/>
      </rPr>
      <t xml:space="preserve"> m, formadas por painel de malha electrossoldada de </t>
    </r>
    <r>
      <rPr>
        <b/>
        <sz val="7.80"/>
        <color rgb="FF000000"/>
        <rFont val="Arial"/>
        <family val="2"/>
      </rPr>
      <t xml:space="preserve">200x100</t>
    </r>
    <r>
      <rPr>
        <sz val="7.80"/>
        <color rgb="FF000000"/>
        <rFont val="Arial"/>
        <family val="2"/>
      </rPr>
      <t xml:space="preserve"> mm de espaçamento da malha e postes verticais de 40 mm de diâmetro, acabamento galvanizado, colocados sobre bases pré-fabricadas de betão, </t>
    </r>
    <r>
      <rPr>
        <b/>
        <sz val="7.80"/>
        <color rgb="FF000000"/>
        <rFont val="Arial"/>
        <family val="2"/>
      </rPr>
      <t xml:space="preserve">com malha de ocultação colocada sobre a cerca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1 sinal provisório de obra de chapa de aço galvanizado, de perigo, triangular, L=70 cm, com retro-reflexão nível 1 (E.G.), com cavalete portátil de aço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1 sinal provisório de obra de chapa de aço galvanizado, de regulamentação, circular, Ø=60 cm, com retro-reflexão nível 1 (E.G.), com cavalete portátil de aço galvanizado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balizas luminosas intermitentes para sinalização, de cor âmbar, com lâmpada Led</t>
    </r>
    <r>
      <rPr>
        <sz val="7.80"/>
        <color rgb="FF000000"/>
        <rFont val="Arial"/>
        <family val="2"/>
      </rPr>
      <t xml:space="preserve">. Amortizáveis as cercas em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utilizações, as bases em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utilizações, </t>
    </r>
    <r>
      <rPr>
        <b/>
        <sz val="7.80"/>
        <color rgb="FF000000"/>
        <rFont val="Arial"/>
        <family val="2"/>
      </rPr>
      <t xml:space="preserve">o sinal triangular em 5 utilizações e o cavalete em 5 utilizações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o sinal circular em 5 utilizações e o cavalete em 5 utilizações</t>
    </r>
    <r>
      <rPr>
        <sz val="7.80"/>
        <color rgb="FF000000"/>
        <rFont val="Arial"/>
        <family val="2"/>
      </rPr>
      <t xml:space="preserve">, e as balizas em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utilizações.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</si>
  <si>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</si>
  <si>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</si>
  <si>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</si>
  <si>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</si>
  <si>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</si>
  <si>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</si>
  <si>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</si>
  <si>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</si>
  <si>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amovível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</si>
  <si>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</si>
  <si>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</si>
  <si>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amovível.</t>
  </si>
  <si>
    <t xml:space="preserve">mt50spr050</t>
  </si>
  <si>
    <t xml:space="preserve">m²</t>
  </si>
  <si>
    <t xml:space="preserve">Rede de malha apertada de polietileno de alta densidade, com tratamento ultravioleta, cor verde, 60% de percentagem de corta-vento, com orifícios de 20 em 20 cm em todo o perímetro para a sua inserção nos módulos dos andaimes.</t>
  </si>
  <si>
    <t xml:space="preserve">mt50les010ba</t>
  </si>
  <si>
    <t xml:space="preserve">Ud</t>
  </si>
  <si>
    <t xml:space="preserve">Sinal provisório de obra de chapa de aço galvanizado, de perigo, triangular, L=70 cm, com retro-reflexão nível 1 (E.G.), segundo o Decreto Regulamentar n.º 22-A/98.</t>
  </si>
  <si>
    <t xml:space="preserve">mt50les050a</t>
  </si>
  <si>
    <t xml:space="preserve">Ud</t>
  </si>
  <si>
    <t xml:space="preserve">Cavalete portátil de aço galvanizado, para sinal provisório de obra.</t>
  </si>
  <si>
    <t xml:space="preserve">mt50les010ja</t>
  </si>
  <si>
    <t xml:space="preserve">Ud</t>
  </si>
  <si>
    <t xml:space="preserve">Sinal provisório de obra de chapa de aço galvanizado, de regulamentação, circular, Ø=60 cm, com retro-reflexão nível 1 (E.G.), segundo o Decreto Regulamentar n.º 22-A/98.</t>
  </si>
  <si>
    <t xml:space="preserve">mt50les050a</t>
  </si>
  <si>
    <t xml:space="preserve">Ud</t>
  </si>
  <si>
    <t xml:space="preserve">Cavalete portátil de aço galvanizado, para sinal provisório de obra.</t>
  </si>
  <si>
    <t xml:space="preserve">mt50bal040b</t>
  </si>
  <si>
    <t xml:space="preserve">Ud</t>
  </si>
  <si>
    <t xml:space="preserve">Baliza luminosa intermitente para sinalização, de cor âmbar, com lâmpada Led e encaixe metálico para suporte.</t>
  </si>
  <si>
    <t xml:space="preserve">mt50bal041a</t>
  </si>
  <si>
    <t xml:space="preserve">Ud</t>
  </si>
  <si>
    <t xml:space="preserve">Pilha de 6V tipo 4R25 standard.</t>
  </si>
  <si>
    <t xml:space="preserve">mo018</t>
  </si>
  <si>
    <t xml:space="preserve">h</t>
  </si>
  <si>
    <t xml:space="preserve">Oficial de 1ª construção.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</si>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</sst>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70" customWidth="1"/>
    <col min="4" max="4" width="21.71" customWidth="1"/>
    <col min="5" max="5" width="28.27" customWidth="1"/>
    <col min="6" max="6" width="13.84" customWidth="1"/>
    <col min="7" max="7" width="1.31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30.750000</v>
      </c>
      <c r="J8" s="16"/>
      <c r="K8" s="16">
        <f ca="1">ROUND(INDIRECT(ADDRESS(ROW()+(0), COLUMN()+(-4), 1))*INDIRECT(ADDRESS(ROW()+(0), COLUMN()+(-2), 1)), 2)</f>
        <v>30.750000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1.200000</v>
      </c>
      <c r="H9" s="19"/>
      <c r="I9" s="20">
        <v>4.800000</v>
      </c>
      <c r="J9" s="20"/>
      <c r="K9" s="20">
        <f ca="1">ROUND(INDIRECT(ADDRESS(ROW()+(0), COLUMN()+(-4), 1))*INDIRECT(ADDRESS(ROW()+(0), COLUMN()+(-2), 1)), 2)</f>
        <v>5.760000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35.000000</v>
      </c>
      <c r="H10" s="19"/>
      <c r="I10" s="20">
        <v>0.440000</v>
      </c>
      <c r="J10" s="20"/>
      <c r="K10" s="20">
        <f ca="1">ROUND(INDIRECT(ADDRESS(ROW()+(0), COLUMN()+(-4), 1))*INDIRECT(ADDRESS(ROW()+(0), COLUMN()+(-2), 1)), 2)</f>
        <v>15.400000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0.200000</v>
      </c>
      <c r="H11" s="19"/>
      <c r="I11" s="20">
        <v>32.330000</v>
      </c>
      <c r="J11" s="20"/>
      <c r="K11" s="20">
        <f ca="1">ROUND(INDIRECT(ADDRESS(ROW()+(0), COLUMN()+(-4), 1))*INDIRECT(ADDRESS(ROW()+(0), COLUMN()+(-2), 1)), 2)</f>
        <v>6.470000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0.200000</v>
      </c>
      <c r="H12" s="19"/>
      <c r="I12" s="20">
        <v>7.900000</v>
      </c>
      <c r="J12" s="20"/>
      <c r="K12" s="20">
        <f ca="1">ROUND(INDIRECT(ADDRESS(ROW()+(0), COLUMN()+(-4), 1))*INDIRECT(ADDRESS(ROW()+(0), COLUMN()+(-2), 1)), 2)</f>
        <v>1.580000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0.200000</v>
      </c>
      <c r="H13" s="19"/>
      <c r="I13" s="20">
        <v>33.390000</v>
      </c>
      <c r="J13" s="20"/>
      <c r="K13" s="20">
        <f ca="1">ROUND(INDIRECT(ADDRESS(ROW()+(0), COLUMN()+(-4), 1))*INDIRECT(ADDRESS(ROW()+(0), COLUMN()+(-2), 1)), 2)</f>
        <v>6.680000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0.200000</v>
      </c>
      <c r="H14" s="19"/>
      <c r="I14" s="20">
        <v>7.900000</v>
      </c>
      <c r="J14" s="20"/>
      <c r="K14" s="20">
        <f ca="1">ROUND(INDIRECT(ADDRESS(ROW()+(0), COLUMN()+(-4), 1))*INDIRECT(ADDRESS(ROW()+(0), COLUMN()+(-2), 1)), 2)</f>
        <v>1.580000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0.600000</v>
      </c>
      <c r="H15" s="19"/>
      <c r="I15" s="20">
        <v>17.500000</v>
      </c>
      <c r="J15" s="20"/>
      <c r="K15" s="20">
        <f ca="1">ROUND(INDIRECT(ADDRESS(ROW()+(0), COLUMN()+(-4), 1))*INDIRECT(ADDRESS(ROW()+(0), COLUMN()+(-2), 1)), 2)</f>
        <v>10.500000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12.000000</v>
      </c>
      <c r="H16" s="19"/>
      <c r="I16" s="20">
        <v>4.500000</v>
      </c>
      <c r="J16" s="20"/>
      <c r="K16" s="20">
        <f ca="1">ROUND(INDIRECT(ADDRESS(ROW()+(0), COLUMN()+(-4), 1))*INDIRECT(ADDRESS(ROW()+(0), COLUMN()+(-2), 1)), 2)</f>
        <v>54.000000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1.771000</v>
      </c>
      <c r="H17" s="19"/>
      <c r="I17" s="20">
        <v>16.080000</v>
      </c>
      <c r="J17" s="20"/>
      <c r="K17" s="20">
        <f ca="1">ROUND(INDIRECT(ADDRESS(ROW()+(0), COLUMN()+(-4), 1))*INDIRECT(ADDRESS(ROW()+(0), COLUMN()+(-2), 1)), 2)</f>
        <v>28.480000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4.453000</v>
      </c>
      <c r="H18" s="23"/>
      <c r="I18" s="24">
        <v>14.630000</v>
      </c>
      <c r="J18" s="24"/>
      <c r="K18" s="24">
        <f ca="1">ROUND(INDIRECT(ADDRESS(ROW()+(0), COLUMN()+(-4), 1))*INDIRECT(ADDRESS(ROW()+(0), COLUMN()+(-2), 1)), 2)</f>
        <v>65.150000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226.350000</v>
      </c>
      <c r="J19" s="16"/>
      <c r="K19" s="16">
        <f ca="1">ROUND(INDIRECT(ADDRESS(ROW()+(0), COLUMN()+(-4), 1))*INDIRECT(ADDRESS(ROW()+(0), COLUMN()+(-2), 1))/100, 2)</f>
        <v>4.530000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230.880000</v>
      </c>
      <c r="J20" s="24"/>
      <c r="K20" s="24">
        <f ca="1">ROUND(INDIRECT(ADDRESS(ROW()+(0), COLUMN()+(-4), 1))*INDIRECT(ADDRESS(ROW()+(0), COLUMN()+(-2), 1))/100, 2)</f>
        <v>6.930000</v>
      </c>
    </row>
    <row r="21" spans="1:11" ht="12.00" thickBot="1" customHeight="1">
      <c r="A21" s="25"/>
      <c r="B21" s="26"/>
      <c r="C21" s="26"/>
      <c r="D21" s="26"/>
      <c r="E21" s="26"/>
      <c r="F21" s="26"/>
      <c r="G21" s="27"/>
      <c r="H21" s="27"/>
      <c r="I21" s="6" t="s">
        <v>48</v>
      </c>
      <c r="J21" s="6"/>
      <c r="K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237.810000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