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<sst xmlns="http://schemas.openxmlformats.org/spreadsheetml/2006/main" count="42" uniqueCount="42">
  <si>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</si>
  <si>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UXN040</t>
  </si>
  <si>
    <t xml:space="preserve">m²</t>
  </si>
  <si>
    <t xml:space="preserve">Pavimento técnico acessível "KLINKERTECH", para exterior.</t>
  </si>
  <si>
    <r>
      <rPr>
        <sz val="7.80"/>
        <color rgb="FF000000"/>
        <rFont val="Arial"/>
        <family val="2"/>
      </rPr>
      <t xml:space="preserve">Pavimento técnico acessível "KLINKERTECH", para exterior, composto por </t>
    </r>
    <r>
      <rPr>
        <b/>
        <sz val="7.80"/>
        <color rgb="FF000000"/>
        <rFont val="Arial"/>
        <family val="2"/>
      </rPr>
      <t xml:space="preserve">painéis cerâmicos autoportantes de 400x400 mm e 20 mm de espessura, de grés extrudido, com núcleo aligeirado através de células, série Toletum, cor Riansares, acabamento mate</t>
    </r>
    <r>
      <rPr>
        <sz val="7.80"/>
        <color rgb="FF000000"/>
        <rFont val="Arial"/>
        <family val="2"/>
      </rPr>
      <t xml:space="preserve">, apoiados sobre </t>
    </r>
    <r>
      <rPr>
        <b/>
        <sz val="7.80"/>
        <color rgb="FF000000"/>
        <rFont val="Arial"/>
        <family val="2"/>
      </rPr>
      <t xml:space="preserve">pés reguláveis de polipropileno com carga mineral, de cor preto, com base redonda, modelo SRE-65/100 "KLINKERTECH", para alturas entre 65 e 100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</si>
  <si>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</si>
  <si>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</si>
  <si>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</si>
  <si>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</si>
  <si>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</si>
  <si>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</si>
  <si>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mt12pct030Jb</t>
  </si>
  <si>
    <t xml:space="preserve">Ud</t>
  </si>
  <si>
    <t xml:space="preserve">Pé regulável de polipropileno com carga mineral, de cor preto, com base redonda, modelo SRE-65/100 "KLINKERTECH", para alturas entre 65 e 100 mm.</t>
  </si>
  <si>
    <t xml:space="preserve">mt23ppb011</t>
  </si>
  <si>
    <t xml:space="preserve">Ud</t>
  </si>
  <si>
    <t xml:space="preserve">Parafuso de aço 19/22 mm.</t>
  </si>
  <si>
    <t xml:space="preserve">mt13blw110a</t>
  </si>
  <si>
    <t xml:space="preserve">Ud</t>
  </si>
  <si>
    <t xml:space="preserve">Aerossol com 750 cm³ de espuma de poliuretano, de 25 kg/m³ de densidade, 150% de expansão, 18 N/cm² de resistência à tracção e 20 N/cm² de resistência à flexão, condutibilidade térmica 0,04 W/(m°C), estável de -40°C a 100°C; aplicável com pistola; segundo EN 13165.</t>
  </si>
  <si>
    <t xml:space="preserve">mt12klt010a</t>
  </si>
  <si>
    <t xml:space="preserve">m²</t>
  </si>
  <si>
    <t xml:space="preserve">Painéis cerâmicos autoportantes para o sistema de pavimento técnico acessível "KLINKERTECH", de 400x400 mm e 20 mm de espessura, de grés extrudido, com núcleo aligeirado através de células, série Toletum, cor Riansares, acabamento mate.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</si>
  <si>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</si>
  <si>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</si>
  <si>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</si>
  <si>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</si>
  <si>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</si>
  <si>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</si>
  <si>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</si>
  <si>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</si>
  <si>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14,17€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</si>
  <si>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</si>
  <si>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</si>
  <si>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</si>
  <si>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</si>
  <si>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</si>
  <si>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13165:2012</t>
  </si>
  <si>
    <t xml:space="preserve">Produtos de isolamento térmico para aplicação em edifícios - Produtos manufaturados de espuma de poliuretano rígido (PUR)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</si>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</sst>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5.97" customWidth="1"/>
    <col min="4" max="4" width="20.84" customWidth="1"/>
    <col min="5" max="5" width="31.91" customWidth="1"/>
    <col min="6" max="6" width="6.99" customWidth="1"/>
    <col min="7" max="7" width="4.81" customWidth="1"/>
    <col min="8" max="8" width="2.62" customWidth="1"/>
    <col min="9" max="9" width="4.52" customWidth="1"/>
    <col min="10" max="10" width="1.17" customWidth="1"/>
    <col min="11" max="11" width="8.74" customWidth="1"/>
    <col min="12" max="12" width="3.21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4"/>
      <c r="J8" s="16">
        <v>3.920000</v>
      </c>
      <c r="K8" s="16"/>
      <c r="L8" s="16"/>
      <c r="M8" s="16">
        <f ca="1">ROUND(INDIRECT(ADDRESS(ROW()+(0), COLUMN()+(-5), 1))*INDIRECT(ADDRESS(ROW()+(0), COLUMN()+(-3), 1)), 2)</f>
        <v>11.760000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32.000000</v>
      </c>
      <c r="I9" s="19"/>
      <c r="J9" s="20">
        <v>0.020000</v>
      </c>
      <c r="K9" s="20"/>
      <c r="L9" s="20"/>
      <c r="M9" s="20">
        <f ca="1">ROUND(INDIRECT(ADDRESS(ROW()+(0), COLUMN()+(-5), 1))*INDIRECT(ADDRESS(ROW()+(0), COLUMN()+(-3), 1)), 2)</f>
        <v>0.640000</v>
      </c>
      <c r="N9" s="20"/>
    </row>
    <row r="10" spans="1:14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20">
        <v>9.200000</v>
      </c>
      <c r="K10" s="20"/>
      <c r="L10" s="20"/>
      <c r="M10" s="20">
        <f ca="1">ROUND(INDIRECT(ADDRESS(ROW()+(0), COLUMN()+(-5), 1))*INDIRECT(ADDRESS(ROW()+(0), COLUMN()+(-3), 1)), 2)</f>
        <v>0.920000</v>
      </c>
      <c r="N10" s="20"/>
    </row>
    <row r="11" spans="1:14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42.080000</v>
      </c>
      <c r="K11" s="20"/>
      <c r="L11" s="20"/>
      <c r="M11" s="20">
        <f ca="1">ROUND(INDIRECT(ADDRESS(ROW()+(0), COLUMN()+(-5), 1))*INDIRECT(ADDRESS(ROW()+(0), COLUMN()+(-3), 1)), 2)</f>
        <v>44.180000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0.354000</v>
      </c>
      <c r="I12" s="19"/>
      <c r="J12" s="20">
        <v>17.410000</v>
      </c>
      <c r="K12" s="20"/>
      <c r="L12" s="20"/>
      <c r="M12" s="20">
        <f ca="1">ROUND(INDIRECT(ADDRESS(ROW()+(0), COLUMN()+(-5), 1))*INDIRECT(ADDRESS(ROW()+(0), COLUMN()+(-3), 1)), 2)</f>
        <v>6.160000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0.354000</v>
      </c>
      <c r="I13" s="23"/>
      <c r="J13" s="24">
        <v>16.450000</v>
      </c>
      <c r="K13" s="24"/>
      <c r="L13" s="24"/>
      <c r="M13" s="24">
        <f ca="1">ROUND(INDIRECT(ADDRESS(ROW()+(0), COLUMN()+(-5), 1))*INDIRECT(ADDRESS(ROW()+(0), COLUMN()+(-3), 1)), 2)</f>
        <v>5.820000</v>
      </c>
      <c r="N13" s="24"/>
    </row>
    <row r="14" spans="1:14" ht="12.00" thickBot="1" customHeight="1">
      <c r="A14" s="22"/>
      <c r="B14" s="25" t="s">
        <v>29</v>
      </c>
      <c r="C14" s="26" t="s">
        <v>30</v>
      </c>
      <c r="D14" s="26"/>
      <c r="E14" s="26"/>
      <c r="F14" s="26"/>
      <c r="G14" s="26"/>
      <c r="H14" s="27">
        <v>2.000000</v>
      </c>
      <c r="I14" s="27"/>
      <c r="J14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69.480000</v>
      </c>
      <c r="K14" s="28"/>
      <c r="L14" s="28"/>
      <c r="M14" s="28">
        <f ca="1">ROUND(INDIRECT(ADDRESS(ROW()+(0), COLUMN()+(-5), 1))*INDIRECT(ADDRESS(ROW()+(0), COLUMN()+(-3), 1))/100, 2)</f>
        <v>1.390000</v>
      </c>
      <c r="N14" s="28"/>
    </row>
    <row r="15" spans="1:14" ht="12.00" thickBot="1" customHeight="1">
      <c r="A15" s="6" t="s">
        <v>31</v>
      </c>
      <c r="B15" s="7"/>
      <c r="C15" s="7"/>
      <c r="D15" s="7"/>
      <c r="E15" s="7"/>
      <c r="F15" s="7"/>
      <c r="G15" s="7"/>
      <c r="H15" s="29"/>
      <c r="I15" s="29"/>
      <c r="J15" s="6" t="s">
        <v>32</v>
      </c>
      <c r="K15" s="6"/>
      <c r="L15" s="6"/>
      <c r="M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70.870000</v>
      </c>
      <c r="N15" s="30"/>
    </row>
    <row r="18" spans="1:14" ht="21.60" thickBot="1" customHeight="1">
      <c r="A18" s="31" t="s">
        <v>33</v>
      </c>
      <c r="B18" s="31"/>
      <c r="C18" s="31"/>
      <c r="D18" s="31"/>
      <c r="E18" s="31"/>
      <c r="F18" s="31"/>
      <c r="G18" s="31" t="s">
        <v>34</v>
      </c>
      <c r="H18" s="31"/>
      <c r="I18" s="31"/>
      <c r="J18" s="31"/>
      <c r="K18" s="31" t="s">
        <v>35</v>
      </c>
      <c r="L18" s="31"/>
      <c r="M18" s="31"/>
      <c r="N18" s="31" t="s">
        <v>36</v>
      </c>
    </row>
    <row r="19" spans="1:14" ht="12.00" thickBot="1" customHeight="1">
      <c r="A19" s="32" t="s">
        <v>37</v>
      </c>
      <c r="B19" s="32"/>
      <c r="C19" s="32"/>
      <c r="D19" s="32"/>
      <c r="E19" s="32"/>
      <c r="F19" s="32"/>
      <c r="G19" s="33">
        <v>192013.000000</v>
      </c>
      <c r="H19" s="33"/>
      <c r="I19" s="33"/>
      <c r="J19" s="33"/>
      <c r="K19" s="33">
        <v>192013.000000</v>
      </c>
      <c r="L19" s="33"/>
      <c r="M19" s="33"/>
      <c r="N19" s="33"/>
    </row>
    <row r="20" spans="1:14" ht="21.60" thickBot="1" customHeight="1">
      <c r="A20" s="34" t="s">
        <v>38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A15:G15"/>
    <mergeCell ref="H15:I15"/>
    <mergeCell ref="J15:L15"/>
    <mergeCell ref="M15:N15"/>
    <mergeCell ref="A18:F18"/>
    <mergeCell ref="G18:J18"/>
    <mergeCell ref="K18:M18"/>
    <mergeCell ref="A19:F19"/>
    <mergeCell ref="G19:J20"/>
    <mergeCell ref="K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