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<sst xmlns="http://schemas.openxmlformats.org/spreadsheetml/2006/main" count="40" uniqueCount="40">
  <si>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</si>
  <si>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UXN030</t>
  </si>
  <si>
    <t xml:space="preserve">m²</t>
  </si>
  <si>
    <t xml:space="preserve">Pavimento elevado, para exterior.</t>
  </si>
  <si>
    <r>
      <rPr>
        <sz val="8.25"/>
        <color rgb="FF000000"/>
        <rFont val="Arial"/>
        <family val="2"/>
      </rPr>
      <t xml:space="preserve">Pavimento elevado, para exterior, formado por painel autoportante para o sistema de pavimento técnico acessível, de 443x443 mm e 24 mm de espessura, classificação 2/2/A/2, segundo NP EN 12825, formado por um suporte base de material porcelânico, de 10,5 mm de espessura, uma camada de acabamento de grés porcelânico, cor antracite, acabamento anti-deslizante, de 443x443 mm e 10,5 mm de espessura, e uma malha de fibra ignífuga colocada entre ambas as peças, aderida com resinas sintéticas, para garantir a rigidez do conjunto, sobre pés reguláveis de polipropileno com carga mineral, de cor preto, com base redonda, para alturas entre 55 e 75 mm. Inclusive massa de poliuretano para fixação dos suportes reguláveis à superfície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</si>
  <si>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</si>
  <si>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</si>
  <si>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</si>
  <si>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</si>
  <si>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</si>
  <si>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</si>
  <si>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mt12pct030aa</t>
  </si>
  <si>
    <t xml:space="preserve">Ud</t>
  </si>
  <si>
    <t xml:space="preserve">Pé regulável de polipropileno com carga mineral, de cor preto, com base redonda, para alturas entre 55 e 75 mm.</t>
  </si>
  <si>
    <t xml:space="preserve">mt20wwa030</t>
  </si>
  <si>
    <t xml:space="preserve">Ud</t>
  </si>
  <si>
    <t xml:space="preserve">Cartucho de 310 cm³ de massa de poliuretano impermeável.</t>
  </si>
  <si>
    <t xml:space="preserve">mt12sbs020a</t>
  </si>
  <si>
    <t xml:space="preserve">m²</t>
  </si>
  <si>
    <t xml:space="preserve">Painel autoportante para o sistema de pavimento técnico acessível, de 443x443 mm e 24 mm de espessura, classificação 2/2/A/2, segundo NP EN 12825, formado por um suporte base de material porcelânico, de 10,5 mm de espessura, uma camada de acabamento de grés porcelânico, cor antracite, acabamento anti-deslizante, de 443x443 mm e 10,5 mm de espessura, e uma malha de fibra ignífuga colocada entre ambas as peças, aderida com resinas sintéticas, para garantir a rigidez do conjunto.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</si>
  <si>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</si>
  <si>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</si>
  <si>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</si>
  <si>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</si>
  <si>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</si>
  <si>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</si>
  <si>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</si>
  <si>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</si>
  <si>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22,86€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</si>
  <si>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</si>
  <si>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</si>
  <si>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</si>
  <si>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</si>
  <si>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</si>
  <si>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14411:2012</t>
  </si>
  <si>
    <t xml:space="preserve">1/3/4</t>
  </si>
  <si>
    <t xml:space="preserve">Pavimentos  e  revestimentos  cerâmicos  —  Definições,  classificação,  características,  avaliação  da conformidade  e  marcação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</si>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</sst>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36" customWidth="1"/>
    <col min="4" max="4" width="2.21" customWidth="1"/>
    <col min="5" max="5" width="73.44" customWidth="1"/>
    <col min="6" max="6" width="9.18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6</v>
      </c>
      <c r="H9" s="11"/>
      <c r="I9" s="13">
        <v>4.66</v>
      </c>
      <c r="J9" s="13">
        <f ca="1">ROUND(INDIRECT(ADDRESS(ROW()+(0), COLUMN()+(-3), 1))*INDIRECT(ADDRESS(ROW()+(0), COLUMN()+(-1), 1)), 2)</f>
        <v>27.96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0.54</v>
      </c>
      <c r="H10" s="16"/>
      <c r="I10" s="17">
        <v>7.32</v>
      </c>
      <c r="J10" s="17">
        <f ca="1">ROUND(INDIRECT(ADDRESS(ROW()+(0), COLUMN()+(-3), 1))*INDIRECT(ADDRESS(ROW()+(0), COLUMN()+(-1), 1)), 2)</f>
        <v>3.95</v>
      </c>
      <c r="K10" s="17"/>
    </row>
    <row r="11" spans="1:11" ht="66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1.05</v>
      </c>
      <c r="H11" s="16"/>
      <c r="I11" s="17">
        <v>59.89</v>
      </c>
      <c r="J11" s="17">
        <f ca="1">ROUND(INDIRECT(ADDRESS(ROW()+(0), COLUMN()+(-3), 1))*INDIRECT(ADDRESS(ROW()+(0), COLUMN()+(-1), 1)), 2)</f>
        <v>62.88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0.35</v>
      </c>
      <c r="H12" s="16"/>
      <c r="I12" s="17">
        <v>25.32</v>
      </c>
      <c r="J12" s="17">
        <f ca="1">ROUND(INDIRECT(ADDRESS(ROW()+(0), COLUMN()+(-3), 1))*INDIRECT(ADDRESS(ROW()+(0), COLUMN()+(-1), 1)), 2)</f>
        <v>8.86</v>
      </c>
      <c r="K12" s="17"/>
    </row>
    <row r="13" spans="1:11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19"/>
      <c r="G13" s="20">
        <v>0.35</v>
      </c>
      <c r="H13" s="20"/>
      <c r="I13" s="21">
        <v>24.04</v>
      </c>
      <c r="J13" s="21">
        <f ca="1">ROUND(INDIRECT(ADDRESS(ROW()+(0), COLUMN()+(-3), 1))*INDIRECT(ADDRESS(ROW()+(0), COLUMN()+(-1), 1)), 2)</f>
        <v>8.41</v>
      </c>
      <c r="K13" s="21"/>
    </row>
    <row r="14" spans="1:11" ht="13.50" thickBot="1" customHeight="1">
      <c r="A14" s="19"/>
      <c r="B14" s="19"/>
      <c r="C14" s="22" t="s">
        <v>26</v>
      </c>
      <c r="D14" s="22"/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112.06</v>
      </c>
      <c r="J14" s="24">
        <f ca="1">ROUND(INDIRECT(ADDRESS(ROW()+(0), COLUMN()+(-3), 1))*INDIRECT(ADDRESS(ROW()+(0), COLUMN()+(-1), 1))/100, 2)</f>
        <v>2.24</v>
      </c>
      <c r="K14" s="24"/>
    </row>
    <row r="15" spans="1:11" ht="13.50" thickBot="1" customHeight="1">
      <c r="A15" s="25" t="s">
        <v>28</v>
      </c>
      <c r="B15" s="25"/>
      <c r="C15" s="26"/>
      <c r="D15" s="26"/>
      <c r="E15" s="26"/>
      <c r="F15" s="26"/>
      <c r="G15" s="27"/>
      <c r="H15" s="27"/>
      <c r="I15" s="25" t="s">
        <v>29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114.3</v>
      </c>
      <c r="K15" s="28"/>
    </row>
    <row r="18" spans="1:11" ht="13.50" thickBot="1" customHeight="1">
      <c r="A18" s="29" t="s">
        <v>30</v>
      </c>
      <c r="B18" s="29"/>
      <c r="C18" s="29"/>
      <c r="D18" s="29"/>
      <c r="E18" s="29"/>
      <c r="F18" s="29" t="s">
        <v>31</v>
      </c>
      <c r="G18" s="29"/>
      <c r="H18" s="29" t="s">
        <v>32</v>
      </c>
      <c r="I18" s="29"/>
      <c r="J18" s="29"/>
      <c r="K18" s="29" t="s">
        <v>33</v>
      </c>
    </row>
    <row r="19" spans="1:11" ht="13.50" thickBot="1" customHeight="1">
      <c r="A19" s="30" t="s">
        <v>34</v>
      </c>
      <c r="B19" s="30"/>
      <c r="C19" s="30"/>
      <c r="D19" s="30"/>
      <c r="E19" s="30"/>
      <c r="F19" s="31">
        <v>172013</v>
      </c>
      <c r="G19" s="31"/>
      <c r="H19" s="31">
        <v>172014</v>
      </c>
      <c r="I19" s="31"/>
      <c r="J19" s="31"/>
      <c r="K19" s="31" t="s">
        <v>35</v>
      </c>
    </row>
    <row r="20" spans="1:11" ht="24.00" thickBot="1" customHeight="1">
      <c r="A20" s="32" t="s">
        <v>36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3" spans="1:1" ht="33.75" thickBot="1" customHeight="1">
      <c r="A23" s="1" t="s">
        <v>37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39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147638" right="0.147638" top="0.206693" bottom="0.206693" header="0.0" footer="0.0"/>
  <pageSetup paperSize="9" orientation="portrait"/>
  <rowBreaks count="0" manualBreakCount="0">
    </rowBreaks>
</worksheet>
</file>