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<sst xmlns="http://schemas.openxmlformats.org/spreadsheetml/2006/main" count="35" uniqueCount="35">
  <si>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</si>
  <si>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UXN020</t>
  </si>
  <si>
    <t xml:space="preserve">m²</t>
  </si>
  <si>
    <t xml:space="preserve">Pavimento técnico acessível, "PORCELANATTO", para exterior.</t>
  </si>
  <si>
    <r>
      <rPr>
        <sz val="8.25"/>
        <color rgb="FF000000"/>
        <rFont val="Arial"/>
        <family val="2"/>
      </rPr>
      <t xml:space="preserve">Pavimento técnico acessível, para exterior, composto por </t>
    </r>
    <r>
      <rPr>
        <b/>
        <sz val="8.25"/>
        <color rgb="FF000000"/>
        <rFont val="Arial"/>
        <family val="2"/>
      </rPr>
      <t xml:space="preserve">painéis autoportantes de 600x600 mm e 24 mm de espessura, formados por um suporte base de material porcelânico, de 10,5 mm de espessura, uma camada de acabamento de grés porcelânico, estilo têxtil "PORCELANATTO", de 596x596 mm e 10,5 mm de espessura, e uma malha de fibra ignífuga colocada entre ambas as peças, aderida com resinas sintéticas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polipropileno com carga mineral, de cor preto, com base redonda, modelo SRE-55/75 "TAU CERÁMICA", para alturas entre 55 e 75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</si>
  <si>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</si>
  <si>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</si>
  <si>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</si>
  <si>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</si>
  <si>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</si>
  <si>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</si>
  <si>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mt12pct030ra</t>
  </si>
  <si>
    <t xml:space="preserve">Ud</t>
  </si>
  <si>
    <t xml:space="preserve">Pé regulável de polipropileno com carga mineral, de cor preto, com base redonda, modelo SRE-55/75 "TAU CERÁMICA", para alturas entre 55 e 75 mm.</t>
  </si>
  <si>
    <t xml:space="preserve">mt23ppb011</t>
  </si>
  <si>
    <t xml:space="preserve">Ud</t>
  </si>
  <si>
    <t xml:space="preserve">Parafuso de aço 19/22 mm.</t>
  </si>
  <si>
    <t xml:space="preserve">mt13blw110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</si>
  <si>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</si>
  <si>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</si>
  <si>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mt12pct016a</t>
  </si>
  <si>
    <t xml:space="preserve">m²</t>
  </si>
  <si>
    <t xml:space="preserve">Painel autoportante para pavimento técnico acessível, de 600x600 mm e 24 mm de espessura, formado por um suporte base de material porcelânico, de 10,5 mm de espessura, uma camada de acabamento de grés porcelânico, estilo têxtil "PORCELANATTO", de 596x596 mm e 10,5 mm de espessura, classificação 2/2/A/2, segundo NP EN 12825, e uma malha de fibra ignífuga colocada entre ambas as peças, aderida com resinas sintéticas, para garantir a rigidez do conjunto.</t>
  </si>
  <si>
    <t xml:space="preserve">mo010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</si>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</sst>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4.93" customWidth="1"/>
    <col min="4" max="4" width="19.38" customWidth="1"/>
    <col min="5" max="5" width="31.96" customWidth="1"/>
    <col min="6" max="6" width="8.50" customWidth="1"/>
    <col min="7" max="7" width="4.42" customWidth="1"/>
    <col min="8" max="8" width="2.55" customWidth="1"/>
    <col min="9" max="9" width="10.37" customWidth="1"/>
    <col min="10" max="10" width="2.21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4.800000</v>
      </c>
      <c r="J8" s="16"/>
      <c r="K8" s="16">
        <f ca="1">ROUND(INDIRECT(ADDRESS(ROW()+(0), COLUMN()+(-4), 1))*INDIRECT(ADDRESS(ROW()+(0), COLUMN()+(-2), 1)), 2)</f>
        <v>14.400000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32.000000</v>
      </c>
      <c r="H9" s="19"/>
      <c r="I9" s="20">
        <v>0.020000</v>
      </c>
      <c r="J9" s="20"/>
      <c r="K9" s="20">
        <f ca="1">ROUND(INDIRECT(ADDRESS(ROW()+(0), COLUMN()+(-4), 1))*INDIRECT(ADDRESS(ROW()+(0), COLUMN()+(-2), 1)), 2)</f>
        <v>0.640000</v>
      </c>
    </row>
    <row r="10" spans="1:11" ht="45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19"/>
      <c r="I10" s="20">
        <v>9.200000</v>
      </c>
      <c r="J10" s="20"/>
      <c r="K10" s="20">
        <f ca="1">ROUND(INDIRECT(ADDRESS(ROW()+(0), COLUMN()+(-4), 1))*INDIRECT(ADDRESS(ROW()+(0), COLUMN()+(-2), 1)), 2)</f>
        <v>0.920000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69.000000</v>
      </c>
      <c r="J11" s="20"/>
      <c r="K11" s="20">
        <f ca="1">ROUND(INDIRECT(ADDRESS(ROW()+(0), COLUMN()+(-4), 1))*INDIRECT(ADDRESS(ROW()+(0), COLUMN()+(-2), 1)), 2)</f>
        <v>72.450000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0.354000</v>
      </c>
      <c r="H12" s="19"/>
      <c r="I12" s="20">
        <v>17.410000</v>
      </c>
      <c r="J12" s="20"/>
      <c r="K12" s="20">
        <f ca="1">ROUND(INDIRECT(ADDRESS(ROW()+(0), COLUMN()+(-4), 1))*INDIRECT(ADDRESS(ROW()+(0), COLUMN()+(-2), 1)), 2)</f>
        <v>6.160000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0.354000</v>
      </c>
      <c r="H13" s="23"/>
      <c r="I13" s="24">
        <v>16.450000</v>
      </c>
      <c r="J13" s="24"/>
      <c r="K13" s="24">
        <f ca="1">ROUND(INDIRECT(ADDRESS(ROW()+(0), COLUMN()+(-4), 1))*INDIRECT(ADDRESS(ROW()+(0), COLUMN()+(-2), 1)), 2)</f>
        <v>5.820000</v>
      </c>
    </row>
    <row r="14" spans="1:11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100.390000</v>
      </c>
      <c r="J14" s="16"/>
      <c r="K14" s="16">
        <f ca="1">ROUND(INDIRECT(ADDRESS(ROW()+(0), COLUMN()+(-4), 1))*INDIRECT(ADDRESS(ROW()+(0), COLUMN()+(-2), 1))/100, 2)</f>
        <v>2.010000</v>
      </c>
    </row>
    <row r="15" spans="1:11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102.400000</v>
      </c>
      <c r="J15" s="24"/>
      <c r="K15" s="24">
        <f ca="1">ROUND(INDIRECT(ADDRESS(ROW()+(0), COLUMN()+(-4), 1))*INDIRECT(ADDRESS(ROW()+(0), COLUMN()+(-2), 1))/100, 2)</f>
        <v>3.070000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105.470000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