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<sst xmlns="http://schemas.openxmlformats.org/spreadsheetml/2006/main" count="59" uniqueCount="59">
  <si>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</si>
  <si>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UXG100</t>
  </si>
  <si>
    <t xml:space="preserve">m²</t>
  </si>
  <si>
    <t xml:space="preserve">Sistema CIVIS'AGORA "TAU CERÁMICA".</t>
  </si>
  <si>
    <r>
      <rPr>
        <sz val="7.80"/>
        <color rgb="FF000000"/>
        <rFont val="A"/>
        <family val="2"/>
      </rPr>
      <t xml:space="preserve">Pavimento de ladrilhos cerâmicos de </t>
    </r>
    <r>
      <rPr>
        <b/>
        <sz val="7.80"/>
        <color rgb="FF000000"/>
        <rFont val="A"/>
        <family val="2"/>
      </rPr>
      <t xml:space="preserve">grés porcelânico, série CIVIS'AGORA, modelo Urban CS "TAU CERÁMICA", com coeficiente de absorção de água E&lt;5%, grupo BIa, de 40x40 cm, 15 mm de espessura, e cor Rodeno</t>
    </r>
    <r>
      <rPr>
        <sz val="7.80"/>
        <color rgb="FF000000"/>
        <rFont val="A"/>
        <family val="2"/>
      </rPr>
      <t xml:space="preserve">, para exteriores, assentes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</si>
  <si>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</si>
  <si>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</si>
  <si>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</si>
  <si>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</si>
  <si>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</si>
  <si>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</si>
  <si>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</si>
  <si>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</si>
  <si>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</si>
  <si>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</si>
  <si>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</si>
  <si>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</si>
  <si>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</si>
  <si>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</si>
  <si>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</si>
  <si>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mt18bct010ma</t>
  </si>
  <si>
    <t xml:space="preserve">m²</t>
  </si>
  <si>
    <t xml:space="preserve">Ladrilho cerâmico de grés porcelânico, série CIVIS'AGORA, modelo Urban CS "TAU CERÁMICA", com coeficiente de absorção de água E&lt;5%, grupo BIa, de 40x40 cm, 15 mm de espessura, e cor Rodeno, com acabamento em relevo Toe Clearance que garante o dimensionamento adequado para andar sem modificar o padrão de funcionamento normal e desenho estrutural Strongrib, no reverso do ladrilho, que lhe confere uma grande resistência mecânica;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</si>
  <si>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</si>
  <si>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</si>
  <si>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</si>
  <si>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</si>
  <si>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</si>
  <si>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</si>
  <si>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</si>
  <si>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</si>
  <si>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</si>
  <si>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</si>
  <si>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</si>
  <si>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</si>
  <si>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</si>
  <si>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</si>
  <si>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</si>
  <si>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</si>
  <si>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</si>
  <si>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</si>
  <si>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</si>
  <si>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</si>
  <si>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</si>
  <si>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</si>
  <si>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</si>
  <si>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</si>
  <si>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</si>
  <si>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10,34€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</si>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</sst>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83" customWidth="1"/>
    <col min="4" max="4" width="21.42" customWidth="1"/>
    <col min="5" max="5" width="29.43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0.210000</v>
      </c>
      <c r="I8" s="14"/>
      <c r="J8" s="16">
        <v>93.720000</v>
      </c>
      <c r="K8" s="16"/>
      <c r="L8" s="16"/>
      <c r="M8" s="16">
        <f ca="1">ROUND(INDIRECT(ADDRESS(ROW()+(0), COLUMN()+(-5), 1))*INDIRECT(ADDRESS(ROW()+(0), COLUMN()+(-3), 1)), 2)</f>
        <v>19.680000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0.040000</v>
      </c>
      <c r="I9" s="19"/>
      <c r="J9" s="20">
        <v>60.050000</v>
      </c>
      <c r="K9" s="20"/>
      <c r="L9" s="20"/>
      <c r="M9" s="20">
        <f ca="1">ROUND(INDIRECT(ADDRESS(ROW()+(0), COLUMN()+(-5), 1))*INDIRECT(ADDRESS(ROW()+(0), COLUMN()+(-3), 1)), 2)</f>
        <v>2.400000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6.000000</v>
      </c>
      <c r="I10" s="19"/>
      <c r="J10" s="20">
        <v>0.510000</v>
      </c>
      <c r="K10" s="20"/>
      <c r="L10" s="20"/>
      <c r="M10" s="20">
        <f ca="1">ROUND(INDIRECT(ADDRESS(ROW()+(0), COLUMN()+(-5), 1))*INDIRECT(ADDRESS(ROW()+(0), COLUMN()+(-3), 1)), 2)</f>
        <v>3.060000</v>
      </c>
      <c r="N10" s="20"/>
    </row>
    <row r="11" spans="1:14" ht="98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27.040000</v>
      </c>
      <c r="K11" s="20"/>
      <c r="L11" s="20"/>
      <c r="M11" s="20">
        <f ca="1">ROUND(INDIRECT(ADDRESS(ROW()+(0), COLUMN()+(-5), 1))*INDIRECT(ADDRESS(ROW()+(0), COLUMN()+(-3), 1)), 2)</f>
        <v>28.390000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2.500000</v>
      </c>
      <c r="I12" s="19"/>
      <c r="J12" s="20">
        <v>0.830000</v>
      </c>
      <c r="K12" s="20"/>
      <c r="L12" s="20"/>
      <c r="M12" s="20">
        <f ca="1">ROUND(INDIRECT(ADDRESS(ROW()+(0), COLUMN()+(-5), 1))*INDIRECT(ADDRESS(ROW()+(0), COLUMN()+(-3), 1)), 2)</f>
        <v>2.080000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0.100000</v>
      </c>
      <c r="I13" s="19"/>
      <c r="J13" s="20">
        <v>1.090000</v>
      </c>
      <c r="K13" s="20"/>
      <c r="L13" s="20"/>
      <c r="M13" s="20">
        <f ca="1">ROUND(INDIRECT(ADDRESS(ROW()+(0), COLUMN()+(-5), 1))*INDIRECT(ADDRESS(ROW()+(0), COLUMN()+(-3), 1)), 2)</f>
        <v>0.110000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0.032000</v>
      </c>
      <c r="I14" s="19"/>
      <c r="J14" s="20">
        <v>9.250000</v>
      </c>
      <c r="K14" s="20"/>
      <c r="L14" s="20"/>
      <c r="M14" s="20">
        <f ca="1">ROUND(INDIRECT(ADDRESS(ROW()+(0), COLUMN()+(-5), 1))*INDIRECT(ADDRESS(ROW()+(0), COLUMN()+(-3), 1)), 2)</f>
        <v>0.300000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0.090000</v>
      </c>
      <c r="I15" s="19"/>
      <c r="J15" s="20">
        <v>4.660000</v>
      </c>
      <c r="K15" s="20"/>
      <c r="L15" s="20"/>
      <c r="M15" s="20">
        <f ca="1">ROUND(INDIRECT(ADDRESS(ROW()+(0), COLUMN()+(-5), 1))*INDIRECT(ADDRESS(ROW()+(0), COLUMN()+(-3), 1)), 2)</f>
        <v>0.420000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0.316000</v>
      </c>
      <c r="I16" s="19"/>
      <c r="J16" s="20">
        <v>16.850000</v>
      </c>
      <c r="K16" s="20"/>
      <c r="L16" s="20"/>
      <c r="M16" s="20">
        <f ca="1">ROUND(INDIRECT(ADDRESS(ROW()+(0), COLUMN()+(-5), 1))*INDIRECT(ADDRESS(ROW()+(0), COLUMN()+(-3), 1)), 2)</f>
        <v>5.320000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0.316000</v>
      </c>
      <c r="I17" s="19"/>
      <c r="J17" s="20">
        <v>16.450000</v>
      </c>
      <c r="K17" s="20"/>
      <c r="L17" s="20"/>
      <c r="M17" s="20">
        <f ca="1">ROUND(INDIRECT(ADDRESS(ROW()+(0), COLUMN()+(-5), 1))*INDIRECT(ADDRESS(ROW()+(0), COLUMN()+(-3), 1)), 2)</f>
        <v>5.200000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0.201000</v>
      </c>
      <c r="I18" s="23"/>
      <c r="J18" s="24">
        <v>16.450000</v>
      </c>
      <c r="K18" s="24"/>
      <c r="L18" s="24"/>
      <c r="M18" s="24">
        <f ca="1">ROUND(INDIRECT(ADDRESS(ROW()+(0), COLUMN()+(-5), 1))*INDIRECT(ADDRESS(ROW()+(0), COLUMN()+(-3), 1)), 2)</f>
        <v>3.310000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70.270000</v>
      </c>
      <c r="K19" s="16"/>
      <c r="L19" s="16"/>
      <c r="M19" s="16">
        <f ca="1">ROUND(INDIRECT(ADDRESS(ROW()+(0), COLUMN()+(-5), 1))*INDIRECT(ADDRESS(ROW()+(0), COLUMN()+(-3), 1))/100, 2)</f>
        <v>1.410000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71.680000</v>
      </c>
      <c r="K20" s="24"/>
      <c r="L20" s="24"/>
      <c r="M20" s="24">
        <f ca="1">ROUND(INDIRECT(ADDRESS(ROW()+(0), COLUMN()+(-5), 1))*INDIRECT(ADDRESS(ROW()+(0), COLUMN()+(-3), 1))/100, 2)</f>
        <v>2.150000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73.830000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142013.000000</v>
      </c>
      <c r="H25" s="29"/>
      <c r="I25" s="29"/>
      <c r="J25" s="29"/>
      <c r="K25" s="29">
        <v>172013.000000</v>
      </c>
      <c r="L25" s="29"/>
      <c r="M25" s="29"/>
      <c r="N25" s="29">
        <v>3.000000</v>
      </c>
    </row>
    <row r="26" spans="1:14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