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<sst xmlns="http://schemas.openxmlformats.org/spreadsheetml/2006/main" count="58" uniqueCount="58">
  <si>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</si>
  <si>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</si>
  <si>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</si>
  <si>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</si>
  <si>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</si>
  <si>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</si>
  <si>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</si>
  <si>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</si>
  <si>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</si>
  <si>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</si>
  <si>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</si>
  <si>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mt10hmf020ha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</si>
  <si>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</si>
  <si>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</si>
  <si>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</si>
  <si>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</si>
  <si>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</si>
  <si>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</si>
  <si>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</si>
  <si>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</si>
  <si>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</si>
  <si>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</si>
  <si>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</si>
  <si>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</si>
  <si>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</si>
  <si>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</si>
  <si>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</si>
  <si>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</si>
  <si>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</si>
  <si>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</si>
  <si>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</si>
  <si>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</si>
  <si>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</si>
  <si>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</si>
  <si>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</si>
  <si>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</si>
  <si>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</si>
  <si>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</si>
  <si>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</si>
  <si>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</si>
  <si>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</si>
  <si>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</si>
  <si>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</si>
  <si>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340,82€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</si>
  <si>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</si>
  <si>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</si>
  <si>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</si>
  <si>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</si>
  <si>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</si>
  <si>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</si>
  <si>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</si>
  <si>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</si>
  <si>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t xml:space="preserve">EN  13241:2003+A2:2016</t>
  </si>
  <si>
    <t xml:space="preserve">1/3</t>
  </si>
  <si>
    <t xml:space="preserve">Por tas  e  Por tões  industriais  e  de  garagem  — Norma  de  produto,  características  de  desempenho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</si>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</sst>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0.09</v>
      </c>
      <c r="H9" s="11"/>
      <c r="I9" s="13">
        <v>78.57</v>
      </c>
      <c r="J9" s="13">
        <f ca="1">ROUND(INDIRECT(ADDRESS(ROW()+(0), COLUMN()+(-3), 1))*INDIRECT(ADDRESS(ROW()+(0), COLUMN()+(-1), 1)), 2)</f>
        <v>7.07</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0.098</v>
      </c>
      <c r="H11" s="16"/>
      <c r="I11" s="17">
        <v>18</v>
      </c>
      <c r="J11" s="17">
        <f ca="1">ROUND(INDIRECT(ADDRESS(ROW()+(0), COLUMN()+(-3), 1))*INDIRECT(ADDRESS(ROW()+(0), COLUMN()+(-1), 1)), 2)</f>
        <v>1.76</v>
      </c>
      <c r="K11" s="17"/>
    </row>
    <row r="12" spans="1:11" ht="13.50" thickBot="1" customHeight="1">
      <c r="A12" s="14" t="s">
        <v>20</v>
      </c>
      <c r="B12" s="14"/>
      <c r="C12" s="15" t="s">
        <v>21</v>
      </c>
      <c r="D12" s="15"/>
      <c r="E12" s="14" t="s">
        <v>22</v>
      </c>
      <c r="F12" s="14"/>
      <c r="G12" s="16">
        <v>15</v>
      </c>
      <c r="H12" s="16"/>
      <c r="I12" s="17">
        <v>0.1</v>
      </c>
      <c r="J12" s="17">
        <f ca="1">ROUND(INDIRECT(ADDRESS(ROW()+(0), COLUMN()+(-3), 1))*INDIRECT(ADDRESS(ROW()+(0), COLUMN()+(-1), 1)), 2)</f>
        <v>1.5</v>
      </c>
      <c r="K12" s="17"/>
    </row>
    <row r="13" spans="1:11" ht="45.00" thickBot="1" customHeight="1">
      <c r="A13" s="14" t="s">
        <v>23</v>
      </c>
      <c r="B13" s="14"/>
      <c r="C13" s="15" t="s">
        <v>24</v>
      </c>
      <c r="D13" s="15"/>
      <c r="E13" s="14" t="s">
        <v>25</v>
      </c>
      <c r="F13" s="14"/>
      <c r="G13" s="16">
        <v>6</v>
      </c>
      <c r="H13" s="16"/>
      <c r="I13" s="17">
        <v>358.51</v>
      </c>
      <c r="J13" s="17">
        <f ca="1">ROUND(INDIRECT(ADDRESS(ROW()+(0), COLUMN()+(-3), 1))*INDIRECT(ADDRESS(ROW()+(0), COLUMN()+(-1), 1)), 2)</f>
        <v>2151.06</v>
      </c>
      <c r="K13" s="17"/>
    </row>
    <row r="14" spans="1:11" ht="13.50" thickBot="1" customHeight="1">
      <c r="A14" s="14" t="s">
        <v>26</v>
      </c>
      <c r="B14" s="14"/>
      <c r="C14" s="15" t="s">
        <v>27</v>
      </c>
      <c r="D14" s="15"/>
      <c r="E14" s="14" t="s">
        <v>28</v>
      </c>
      <c r="F14" s="14"/>
      <c r="G14" s="16">
        <v>0.042</v>
      </c>
      <c r="H14" s="16"/>
      <c r="I14" s="17">
        <v>3.45</v>
      </c>
      <c r="J14" s="17">
        <f ca="1">ROUND(INDIRECT(ADDRESS(ROW()+(0), COLUMN()+(-3), 1))*INDIRECT(ADDRESS(ROW()+(0), COLUMN()+(-1), 1)), 2)</f>
        <v>0.14</v>
      </c>
      <c r="K14" s="17"/>
    </row>
    <row r="15" spans="1:11" ht="13.50" thickBot="1" customHeight="1">
      <c r="A15" s="14" t="s">
        <v>29</v>
      </c>
      <c r="B15" s="14"/>
      <c r="C15" s="15" t="s">
        <v>30</v>
      </c>
      <c r="D15" s="15"/>
      <c r="E15" s="14" t="s">
        <v>31</v>
      </c>
      <c r="F15" s="14"/>
      <c r="G15" s="16">
        <v>3.3</v>
      </c>
      <c r="H15" s="16"/>
      <c r="I15" s="17">
        <v>24.63</v>
      </c>
      <c r="J15" s="17">
        <f ca="1">ROUND(INDIRECT(ADDRESS(ROW()+(0), COLUMN()+(-3), 1))*INDIRECT(ADDRESS(ROW()+(0), COLUMN()+(-1), 1)), 2)</f>
        <v>81.28</v>
      </c>
      <c r="K15" s="17"/>
    </row>
    <row r="16" spans="1:11" ht="13.50" thickBot="1" customHeight="1">
      <c r="A16" s="14" t="s">
        <v>32</v>
      </c>
      <c r="B16" s="14"/>
      <c r="C16" s="15" t="s">
        <v>33</v>
      </c>
      <c r="D16" s="15"/>
      <c r="E16" s="14" t="s">
        <v>34</v>
      </c>
      <c r="F16" s="14"/>
      <c r="G16" s="16">
        <v>3.78</v>
      </c>
      <c r="H16" s="16"/>
      <c r="I16" s="17">
        <v>24.04</v>
      </c>
      <c r="J16" s="17">
        <f ca="1">ROUND(INDIRECT(ADDRESS(ROW()+(0), COLUMN()+(-3), 1))*INDIRECT(ADDRESS(ROW()+(0), COLUMN()+(-1), 1)), 2)</f>
        <v>90.87</v>
      </c>
      <c r="K16" s="17"/>
    </row>
    <row r="17" spans="1:11" ht="13.50" thickBot="1" customHeight="1">
      <c r="A17" s="14" t="s">
        <v>35</v>
      </c>
      <c r="B17" s="14"/>
      <c r="C17" s="15" t="s">
        <v>36</v>
      </c>
      <c r="D17" s="15"/>
      <c r="E17" s="14" t="s">
        <v>37</v>
      </c>
      <c r="F17" s="14"/>
      <c r="G17" s="16">
        <v>1.08</v>
      </c>
      <c r="H17" s="16"/>
      <c r="I17" s="17">
        <v>24.96</v>
      </c>
      <c r="J17" s="17">
        <f ca="1">ROUND(INDIRECT(ADDRESS(ROW()+(0), COLUMN()+(-3), 1))*INDIRECT(ADDRESS(ROW()+(0), COLUMN()+(-1), 1)), 2)</f>
        <v>26.96</v>
      </c>
      <c r="K17" s="17"/>
    </row>
    <row r="18" spans="1:11" ht="13.50" thickBot="1" customHeight="1">
      <c r="A18" s="14" t="s">
        <v>38</v>
      </c>
      <c r="B18" s="14"/>
      <c r="C18" s="18" t="s">
        <v>39</v>
      </c>
      <c r="D18" s="18"/>
      <c r="E18" s="19" t="s">
        <v>40</v>
      </c>
      <c r="F18" s="19"/>
      <c r="G18" s="20">
        <v>1.08</v>
      </c>
      <c r="H18" s="20"/>
      <c r="I18" s="21">
        <v>24.11</v>
      </c>
      <c r="J18" s="21">
        <f ca="1">ROUND(INDIRECT(ADDRESS(ROW()+(0), COLUMN()+(-3), 1))*INDIRECT(ADDRESS(ROW()+(0), COLUMN()+(-1), 1)), 2)</f>
        <v>26.04</v>
      </c>
      <c r="K18" s="21"/>
    </row>
    <row r="19" spans="1:11" ht="13.50" thickBot="1" customHeight="1">
      <c r="A19" s="19"/>
      <c r="B19" s="19"/>
      <c r="C19" s="22" t="s">
        <v>41</v>
      </c>
      <c r="D19" s="22"/>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2386.7</v>
      </c>
      <c r="J19" s="24">
        <f ca="1">ROUND(INDIRECT(ADDRESS(ROW()+(0), COLUMN()+(-3), 1))*INDIRECT(ADDRESS(ROW()+(0), COLUMN()+(-1), 1))/100, 2)</f>
        <v>47.73</v>
      </c>
      <c r="K19" s="24"/>
    </row>
    <row r="20" spans="1:11" ht="13.50" thickBot="1" customHeight="1">
      <c r="A20" s="25" t="s">
        <v>43</v>
      </c>
      <c r="B20" s="25"/>
      <c r="C20" s="26"/>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2434.43</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172012</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1.11202e+06</v>
      </c>
      <c r="G26" s="31"/>
      <c r="H26" s="31">
        <v>1.11202e+06</v>
      </c>
      <c r="I26" s="31"/>
      <c r="J26" s="31"/>
      <c r="K26" s="31" t="s">
        <v>53</v>
      </c>
    </row>
    <row r="27" spans="1:11" ht="13.5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