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<sst xmlns="http://schemas.openxmlformats.org/spreadsheetml/2006/main" count="64" uniqueCount="64">
  <si>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</si>
  <si>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UVM010</t>
  </si>
  <si>
    <t xml:space="preserve">m</t>
  </si>
  <si>
    <t xml:space="preserve">Muro de alvenaria para vedação de terreno.</t>
  </si>
  <si>
    <r>
      <rPr>
        <sz val="8.25"/>
        <color rgb="FF000000"/>
        <rFont val="Arial"/>
        <family val="2"/>
      </rPr>
      <t xml:space="preserve">Vedação formada por muro de 1,8 m de altura e de 15 cm de espessura de alvenaria, de tijolo cerâmico furado triplo, para revestir, 30x20x15 cm, com juntas horizontais e verticais de 10 mm de espessura, junta refundada, assente com argamassa de cimento confeccionada em obra, com 250 kg/m³ de cimento, cor cinzento, dosificação 1:6, fornecida em sacos, com pilares separados 2,5 m entre si de betão C25/30 (XC1(P); D12; S3; Cl 0,4) fabricado em central, com armadura de aço A400 NR. Montagem e desmontagem de sistema de cofragem formado por: superfície cofrante de tábuas de madeira maciça, amortizáveis em 5 utilizações e estrutura suporte vertical de escoras de madeira maciça, amortizáveis em 10 utilizações.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</si>
  <si>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</si>
  <si>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</si>
  <si>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</si>
  <si>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</si>
  <si>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</si>
  <si>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</si>
  <si>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</si>
  <si>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</si>
  <si>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para utilização em alvenaria protegida (peça P), densidade 650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</si>
  <si>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</si>
  <si>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</si>
  <si>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</si>
  <si>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</si>
  <si>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</si>
  <si>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</si>
  <si>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</si>
  <si>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</si>
  <si>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</si>
  <si>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</si>
  <si>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</si>
  <si>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</si>
  <si>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</si>
  <si>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</si>
  <si>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</si>
  <si>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mt08ema050b</t>
  </si>
  <si>
    <t xml:space="preserve">m³</t>
  </si>
  <si>
    <t xml:space="preserve">Madeira para cofragem, de 26 mm de espessura.</t>
  </si>
  <si>
    <t xml:space="preserve">mt08eup300</t>
  </si>
  <si>
    <t xml:space="preserve">m</t>
  </si>
  <si>
    <t xml:space="preserve">Escora de madeira maciça de pinho, de 8x11 cm.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</si>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</sst>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87" customWidth="1"/>
    <col min="4" max="4" width="3.57" customWidth="1"/>
    <col min="5" max="5" width="70.2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28.35</v>
      </c>
      <c r="H9" s="11"/>
      <c r="I9" s="13">
        <v>0.39</v>
      </c>
      <c r="J9" s="13">
        <f ca="1">ROUND(INDIRECT(ADDRESS(ROW()+(0), COLUMN()+(-3), 1))*INDIRECT(ADDRESS(ROW()+(0), COLUMN()+(-1), 1)), 2)</f>
        <v>11.06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0.034</v>
      </c>
      <c r="H11" s="16"/>
      <c r="I11" s="17">
        <v>18</v>
      </c>
      <c r="J11" s="17">
        <f ca="1">ROUND(INDIRECT(ADDRESS(ROW()+(0), COLUMN()+(-3), 1))*INDIRECT(ADDRESS(ROW()+(0), COLUMN()+(-1), 1)), 2)</f>
        <v>0.61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5.239</v>
      </c>
      <c r="H12" s="16"/>
      <c r="I12" s="17">
        <v>0.1</v>
      </c>
      <c r="J12" s="17">
        <f ca="1">ROUND(INDIRECT(ADDRESS(ROW()+(0), COLUMN()+(-3), 1))*INDIRECT(ADDRESS(ROW()+(0), COLUMN()+(-1), 1)), 2)</f>
        <v>0.52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0.028</v>
      </c>
      <c r="H13" s="16"/>
      <c r="I13" s="17">
        <v>83.08</v>
      </c>
      <c r="J13" s="17">
        <f ca="1">ROUND(INDIRECT(ADDRESS(ROW()+(0), COLUMN()+(-3), 1))*INDIRECT(ADDRESS(ROW()+(0), COLUMN()+(-1), 1)), 2)</f>
        <v>2.33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3.78</v>
      </c>
      <c r="H14" s="16"/>
      <c r="I14" s="17">
        <v>1.31</v>
      </c>
      <c r="J14" s="17">
        <f ca="1">ROUND(INDIRECT(ADDRESS(ROW()+(0), COLUMN()+(-3), 1))*INDIRECT(ADDRESS(ROW()+(0), COLUMN()+(-1), 1)), 2)</f>
        <v>4.95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0.003</v>
      </c>
      <c r="H15" s="16"/>
      <c r="I15" s="17">
        <v>184.8</v>
      </c>
      <c r="J15" s="17">
        <f ca="1">ROUND(INDIRECT(ADDRESS(ROW()+(0), COLUMN()+(-3), 1))*INDIRECT(ADDRESS(ROW()+(0), COLUMN()+(-1), 1)), 2)</f>
        <v>0.55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0.144</v>
      </c>
      <c r="H16" s="16"/>
      <c r="I16" s="17">
        <v>3</v>
      </c>
      <c r="J16" s="17">
        <f ca="1">ROUND(INDIRECT(ADDRESS(ROW()+(0), COLUMN()+(-3), 1))*INDIRECT(ADDRESS(ROW()+(0), COLUMN()+(-1), 1)), 2)</f>
        <v>0.43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0.129</v>
      </c>
      <c r="H17" s="16"/>
      <c r="I17" s="17">
        <v>1.87</v>
      </c>
      <c r="J17" s="17">
        <f ca="1">ROUND(INDIRECT(ADDRESS(ROW()+(0), COLUMN()+(-3), 1))*INDIRECT(ADDRESS(ROW()+(0), COLUMN()+(-1), 1)), 2)</f>
        <v>0.24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0.015</v>
      </c>
      <c r="H18" s="16"/>
      <c r="I18" s="17">
        <v>3.45</v>
      </c>
      <c r="J18" s="17">
        <f ca="1">ROUND(INDIRECT(ADDRESS(ROW()+(0), COLUMN()+(-3), 1))*INDIRECT(ADDRESS(ROW()+(0), COLUMN()+(-1), 1)), 2)</f>
        <v>0.05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1.303</v>
      </c>
      <c r="H19" s="16"/>
      <c r="I19" s="17">
        <v>24.63</v>
      </c>
      <c r="J19" s="17">
        <f ca="1">ROUND(INDIRECT(ADDRESS(ROW()+(0), COLUMN()+(-3), 1))*INDIRECT(ADDRESS(ROW()+(0), COLUMN()+(-1), 1)), 2)</f>
        <v>32.09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1.018</v>
      </c>
      <c r="H20" s="20"/>
      <c r="I20" s="21">
        <v>24.04</v>
      </c>
      <c r="J20" s="21">
        <f ca="1">ROUND(INDIRECT(ADDRESS(ROW()+(0), COLUMN()+(-3), 1))*INDIRECT(ADDRESS(ROW()+(0), COLUMN()+(-1), 1)), 2)</f>
        <v>24.47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77.31</v>
      </c>
      <c r="J21" s="24">
        <f ca="1">ROUND(INDIRECT(ADDRESS(ROW()+(0), COLUMN()+(-3), 1))*INDIRECT(ADDRESS(ROW()+(0), COLUMN()+(-1), 1))/100, 2)</f>
        <v>1.55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78.86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1.06202e+06</v>
      </c>
      <c r="G26" s="31"/>
      <c r="H26" s="31">
        <v>1.06202e+06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172012</v>
      </c>
      <c r="G28" s="31"/>
      <c r="H28" s="31">
        <v>172013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