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<sst xmlns="http://schemas.openxmlformats.org/spreadsheetml/2006/main" count="54" uniqueCount="54">
  <si>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</si>
  <si>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USF010</t>
  </si>
  <si>
    <t xml:space="preserve">Ud</t>
  </si>
  <si>
    <t xml:space="preserve">Equipamento de depuração com separador de gorduras, fossa séptica e filtro biológico anaeróbio.</t>
  </si>
  <si>
    <r>
      <rPr>
        <sz val="8.25"/>
        <color rgb="FF000000"/>
        <rFont val="Arial"/>
        <family val="2"/>
      </rPr>
      <t xml:space="preserve">Equipamento de depuração de polietileno de alta densidade formado por separador de gorduras, fossa séptica e filtro anaeróbio, até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utilizadores.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</si>
  <si>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</si>
  <si>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</si>
  <si>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</si>
  <si>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</si>
  <si>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</si>
  <si>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</si>
  <si>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</t>
  </si>
  <si>
    <t xml:space="preserve">m³</t>
  </si>
  <si>
    <t xml:space="preserve">Areia de 0 a 5 mm de diâmetro.</t>
  </si>
  <si>
    <t xml:space="preserve">mt46fgp010c</t>
  </si>
  <si>
    <t xml:space="preserve">Ud</t>
  </si>
  <si>
    <t xml:space="preserve">Separador de gorduras de polietileno de alta densidade para pré-tratamento de águas residuais saponáceas, volume 300 l, capacidade para 15 utilizadores (população equivalente).</t>
  </si>
  <si>
    <t xml:space="preserve">mt46fsp010c</t>
  </si>
  <si>
    <t xml:space="preserve">Ud</t>
  </si>
  <si>
    <t xml:space="preserve">Fossa séptica de polietileno de alta densidade para tratamento anaeróbio por digestão, volume 1500 l, capacidade para 15 utilizadores (população equivalente).</t>
  </si>
  <si>
    <t xml:space="preserve">mt46fbp010c</t>
  </si>
  <si>
    <t xml:space="preserve">Ud</t>
  </si>
  <si>
    <t xml:space="preserve">Filtro biológico de polietileno de alta densidade para tratamento secundário anaeróbio por digestão, volume 1500 l, capacidade para 15 utilizadores (população equivalente).</t>
  </si>
  <si>
    <t xml:space="preserve">mt01arr010b</t>
  </si>
  <si>
    <t xml:space="preserve">t</t>
  </si>
  <si>
    <t xml:space="preserve">Brita de pedreira, de 20 a 30 mm de diâmetro.</t>
  </si>
  <si>
    <t xml:space="preserve">mt10haf020bElla</t>
  </si>
  <si>
    <t xml:space="preserve">m³</t>
  </si>
  <si>
    <t xml:space="preserve">Betão C35/45 (XC4(P) + XA2(P); D25; S2; Cl 0,2), fabricado em central, segundo NP EN 206-1.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</si>
  <si>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</si>
  <si>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</si>
  <si>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</si>
  <si>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mt46fwa010</t>
  </si>
  <si>
    <t xml:space="preserve">Ud</t>
  </si>
  <si>
    <t xml:space="preserve">Caixa de visita, tubagens e elementos de ligação.</t>
  </si>
  <si>
    <t xml:space="preserve">mq01ret020c</t>
  </si>
  <si>
    <t xml:space="preserve">h</t>
  </si>
  <si>
    <t xml:space="preserve">Retroescavadora sobre pneus, de 74,9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</si>
  <si>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</si>
  <si>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</si>
  <si>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</si>
  <si>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</si>
  <si>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</si>
  <si>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</si>
  <si>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</si>
  <si>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</si>
  <si>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</si>
  <si>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</si>
  <si>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</si>
  <si>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</si>
  <si>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</si>
  <si>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</si>
  <si>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1.424,64€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</si>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</sst>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0.85" customWidth="1"/>
    <col min="4" max="4" width="3.57" customWidth="1"/>
    <col min="5" max="5" width="63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1.600000</v>
      </c>
      <c r="G9" s="12">
        <v>12.020000</v>
      </c>
      <c r="H9" s="12">
        <f ca="1">ROUND(INDIRECT(ADDRESS(ROW()+(0), COLUMN()+(-2), 1))*INDIRECT(ADDRESS(ROW()+(0), COLUMN()+(-1), 1)), 2)</f>
        <v>19.230000</v>
      </c>
    </row>
    <row r="10" spans="1:8" ht="34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1.000000</v>
      </c>
      <c r="G10" s="16">
        <v>291.000000</v>
      </c>
      <c r="H10" s="16">
        <f ca="1">ROUND(INDIRECT(ADDRESS(ROW()+(0), COLUMN()+(-2), 1))*INDIRECT(ADDRESS(ROW()+(0), COLUMN()+(-1), 1)), 2)</f>
        <v>291.000000</v>
      </c>
    </row>
    <row r="11" spans="1:8" ht="34.5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5">
        <v>1.000000</v>
      </c>
      <c r="G11" s="16">
        <v>714.000000</v>
      </c>
      <c r="H11" s="16">
        <f ca="1">ROUND(INDIRECT(ADDRESS(ROW()+(0), COLUMN()+(-2), 1))*INDIRECT(ADDRESS(ROW()+(0), COLUMN()+(-1), 1)), 2)</f>
        <v>714.000000</v>
      </c>
    </row>
    <row r="12" spans="1:8" ht="34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5">
        <v>1.000000</v>
      </c>
      <c r="G12" s="16">
        <v>1490.000000</v>
      </c>
      <c r="H12" s="16">
        <f ca="1">ROUND(INDIRECT(ADDRESS(ROW()+(0), COLUMN()+(-2), 1))*INDIRECT(ADDRESS(ROW()+(0), COLUMN()+(-1), 1)), 2)</f>
        <v>1490.000000</v>
      </c>
    </row>
    <row r="13" spans="1:8" ht="13.50" thickBot="1" customHeight="1">
      <c r="A13" s="13" t="s">
        <v>23</v>
      </c>
      <c r="B13" s="13"/>
      <c r="C13" s="13"/>
      <c r="D13" s="14" t="s">
        <v>24</v>
      </c>
      <c r="E13" s="13" t="s">
        <v>25</v>
      </c>
      <c r="F13" s="15">
        <v>4.400000</v>
      </c>
      <c r="G13" s="16">
        <v>7.230000</v>
      </c>
      <c r="H13" s="16">
        <f ca="1">ROUND(INDIRECT(ADDRESS(ROW()+(0), COLUMN()+(-2), 1))*INDIRECT(ADDRESS(ROW()+(0), COLUMN()+(-1), 1)), 2)</f>
        <v>31.810000</v>
      </c>
    </row>
    <row r="14" spans="1:8" ht="24.00" thickBot="1" customHeight="1">
      <c r="A14" s="13" t="s">
        <v>26</v>
      </c>
      <c r="B14" s="13"/>
      <c r="C14" s="13"/>
      <c r="D14" s="14" t="s">
        <v>27</v>
      </c>
      <c r="E14" s="13" t="s">
        <v>28</v>
      </c>
      <c r="F14" s="15">
        <v>1.200000</v>
      </c>
      <c r="G14" s="16">
        <v>99.140000</v>
      </c>
      <c r="H14" s="16">
        <f ca="1">ROUND(INDIRECT(ADDRESS(ROW()+(0), COLUMN()+(-2), 1))*INDIRECT(ADDRESS(ROW()+(0), COLUMN()+(-1), 1)), 2)</f>
        <v>118.970000</v>
      </c>
    </row>
    <row r="15" spans="1:8" ht="34.50" thickBot="1" customHeight="1">
      <c r="A15" s="13" t="s">
        <v>29</v>
      </c>
      <c r="B15" s="13"/>
      <c r="C15" s="13"/>
      <c r="D15" s="14" t="s">
        <v>30</v>
      </c>
      <c r="E15" s="13" t="s">
        <v>31</v>
      </c>
      <c r="F15" s="15">
        <v>5.000000</v>
      </c>
      <c r="G15" s="16">
        <v>2.140000</v>
      </c>
      <c r="H15" s="16">
        <f ca="1">ROUND(INDIRECT(ADDRESS(ROW()+(0), COLUMN()+(-2), 1))*INDIRECT(ADDRESS(ROW()+(0), COLUMN()+(-1), 1)), 2)</f>
        <v>10.700000</v>
      </c>
    </row>
    <row r="16" spans="1:8" ht="13.50" thickBot="1" customHeight="1">
      <c r="A16" s="13" t="s">
        <v>32</v>
      </c>
      <c r="B16" s="13"/>
      <c r="C16" s="13"/>
      <c r="D16" s="14" t="s">
        <v>33</v>
      </c>
      <c r="E16" s="13" t="s">
        <v>34</v>
      </c>
      <c r="F16" s="15">
        <v>5.000000</v>
      </c>
      <c r="G16" s="16">
        <v>90.000000</v>
      </c>
      <c r="H16" s="16">
        <f ca="1">ROUND(INDIRECT(ADDRESS(ROW()+(0), COLUMN()+(-2), 1))*INDIRECT(ADDRESS(ROW()+(0), COLUMN()+(-1), 1)), 2)</f>
        <v>450.000000</v>
      </c>
    </row>
    <row r="17" spans="1:8" ht="13.50" thickBot="1" customHeight="1">
      <c r="A17" s="13" t="s">
        <v>35</v>
      </c>
      <c r="B17" s="13"/>
      <c r="C17" s="13"/>
      <c r="D17" s="14" t="s">
        <v>36</v>
      </c>
      <c r="E17" s="13" t="s">
        <v>37</v>
      </c>
      <c r="F17" s="15">
        <v>1.108000</v>
      </c>
      <c r="G17" s="16">
        <v>40.450000</v>
      </c>
      <c r="H17" s="16">
        <f ca="1">ROUND(INDIRECT(ADDRESS(ROW()+(0), COLUMN()+(-2), 1))*INDIRECT(ADDRESS(ROW()+(0), COLUMN()+(-1), 1)), 2)</f>
        <v>44.820000</v>
      </c>
    </row>
    <row r="18" spans="1:8" ht="13.50" thickBot="1" customHeight="1">
      <c r="A18" s="13" t="s">
        <v>38</v>
      </c>
      <c r="B18" s="13"/>
      <c r="C18" s="13"/>
      <c r="D18" s="14" t="s">
        <v>39</v>
      </c>
      <c r="E18" s="13" t="s">
        <v>40</v>
      </c>
      <c r="F18" s="15">
        <v>3.011000</v>
      </c>
      <c r="G18" s="16">
        <v>16.850000</v>
      </c>
      <c r="H18" s="16">
        <f ca="1">ROUND(INDIRECT(ADDRESS(ROW()+(0), COLUMN()+(-2), 1))*INDIRECT(ADDRESS(ROW()+(0), COLUMN()+(-1), 1)), 2)</f>
        <v>50.740000</v>
      </c>
    </row>
    <row r="19" spans="1:8" ht="13.50" thickBot="1" customHeight="1">
      <c r="A19" s="13" t="s">
        <v>41</v>
      </c>
      <c r="B19" s="13"/>
      <c r="C19" s="13"/>
      <c r="D19" s="14" t="s">
        <v>42</v>
      </c>
      <c r="E19" s="13" t="s">
        <v>43</v>
      </c>
      <c r="F19" s="15">
        <v>3.011000</v>
      </c>
      <c r="G19" s="16">
        <v>16.450000</v>
      </c>
      <c r="H19" s="16">
        <f ca="1">ROUND(INDIRECT(ADDRESS(ROW()+(0), COLUMN()+(-2), 1))*INDIRECT(ADDRESS(ROW()+(0), COLUMN()+(-1), 1)), 2)</f>
        <v>49.530000</v>
      </c>
    </row>
    <row r="20" spans="1:8" ht="13.50" thickBot="1" customHeight="1">
      <c r="A20" s="13" t="s">
        <v>44</v>
      </c>
      <c r="B20" s="13"/>
      <c r="C20" s="13"/>
      <c r="D20" s="14" t="s">
        <v>45</v>
      </c>
      <c r="E20" s="13" t="s">
        <v>46</v>
      </c>
      <c r="F20" s="15">
        <v>4.014000</v>
      </c>
      <c r="G20" s="16">
        <v>17.410000</v>
      </c>
      <c r="H20" s="16">
        <f ca="1">ROUND(INDIRECT(ADDRESS(ROW()+(0), COLUMN()+(-2), 1))*INDIRECT(ADDRESS(ROW()+(0), COLUMN()+(-1), 1)), 2)</f>
        <v>69.880000</v>
      </c>
    </row>
    <row r="21" spans="1:8" ht="13.50" thickBot="1" customHeight="1">
      <c r="A21" s="13" t="s">
        <v>47</v>
      </c>
      <c r="B21" s="13"/>
      <c r="C21" s="13"/>
      <c r="D21" s="17" t="s">
        <v>48</v>
      </c>
      <c r="E21" s="18" t="s">
        <v>49</v>
      </c>
      <c r="F21" s="19">
        <v>4.014000</v>
      </c>
      <c r="G21" s="20">
        <v>16.420000</v>
      </c>
      <c r="H21" s="20">
        <f ca="1">ROUND(INDIRECT(ADDRESS(ROW()+(0), COLUMN()+(-2), 1))*INDIRECT(ADDRESS(ROW()+(0), COLUMN()+(-1), 1)), 2)</f>
        <v>65.910000</v>
      </c>
    </row>
    <row r="22" spans="1:8" ht="13.50" thickBot="1" customHeight="1">
      <c r="A22" s="18"/>
      <c r="B22" s="18"/>
      <c r="C22" s="18"/>
      <c r="D22" s="21" t="s">
        <v>50</v>
      </c>
      <c r="E22" s="4" t="s">
        <v>51</v>
      </c>
      <c r="F22" s="22">
        <v>2.000000</v>
      </c>
      <c r="G22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3406.590000</v>
      </c>
      <c r="H22" s="23">
        <f ca="1">ROUND(INDIRECT(ADDRESS(ROW()+(0), COLUMN()+(-2), 1))*INDIRECT(ADDRESS(ROW()+(0), COLUMN()+(-1), 1))/100, 2)</f>
        <v>68.130000</v>
      </c>
    </row>
    <row r="23" spans="1:8" ht="13.50" thickBot="1" customHeight="1">
      <c r="A23" s="24" t="s">
        <v>52</v>
      </c>
      <c r="B23" s="24"/>
      <c r="C23" s="24"/>
      <c r="D23" s="25"/>
      <c r="E23" s="25"/>
      <c r="F23" s="26"/>
      <c r="G23" s="24" t="s">
        <v>53</v>
      </c>
      <c r="H23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3474.720000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