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<sst xmlns="http://schemas.openxmlformats.org/spreadsheetml/2006/main" count="48" uniqueCount="48">
  <si>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</si>
  <si>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URM040</t>
  </si>
  <si>
    <t xml:space="preserve">m</t>
  </si>
  <si>
    <t xml:space="preserve">Linha eléctrica.</t>
  </si>
  <si>
    <r>
      <rPr>
        <sz val="8.25"/>
        <color rgb="FF000000"/>
        <rFont val="Arial"/>
        <family val="2"/>
      </rPr>
      <t xml:space="preserve">Linha eléctrica monofásica enterrada para alimentação de electroválvulas e automatismos de rega, formada por cabos unipolares com condutores de cobre, XV Eca 3G2,5 mm², sendo a sua tensão atribuída de 0,6/1 kV, protegido por tubo de polietileno de parede dupla de 40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</si>
  <si>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</si>
  <si>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</si>
  <si>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</si>
  <si>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</si>
  <si>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</si>
  <si>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</si>
  <si>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mt01ara010a</t>
  </si>
  <si>
    <t xml:space="preserve">m³</t>
  </si>
  <si>
    <t xml:space="preserve">Areia com granulometria de 0 a 5 mm de diâmetro, limpa.</t>
  </si>
  <si>
    <t xml:space="preserve">mt35aia080aa</t>
  </si>
  <si>
    <t xml:space="preserve">m</t>
  </si>
  <si>
    <t xml:space="preserve">Tubo curvável, fornecido em rolo, de polietileno de parede dupla (lisa pelo interior e corrugada pelo exterior), de cor laranja, de 40 mm de diâmetro nominal, para canalização enterrada, resistência à compressão 250 N, com grau de protecção IP549 segundo NP EN 60529. Segundo NP EN 61386-1, NP EN 61386-22 e EN 50086-2-4.</t>
  </si>
  <si>
    <t xml:space="preserve">mt35cep050b</t>
  </si>
  <si>
    <t xml:space="preserve">m</t>
  </si>
  <si>
    <t xml:space="preserve">Cabo unipolar XV, sendo a sua tensão nominal de 0,6/1 kV, reacção ao fogo classe Eca segundo NP EN 50575, com condutor multifilar de cobre classe 1 de 2,5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</si>
  <si>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</si>
  <si>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</si>
  <si>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</si>
  <si>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</si>
  <si>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</si>
  <si>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</si>
  <si>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</si>
  <si>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</si>
  <si>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Apiloador (Saltitão) de condução manual, de 80 kg, com placa de 30x30 cm.</t>
  </si>
  <si>
    <t xml:space="preserve">mq02cia020j</t>
  </si>
  <si>
    <t xml:space="preserve">h</t>
  </si>
  <si>
    <t xml:space="preserve">Camião cisterna, de 8 m³ de capacidade.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</si>
  <si>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</si>
  <si>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</si>
  <si>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</si>
  <si>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</si>
  <si>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</si>
  <si>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</si>
  <si>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</si>
  <si>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</si>
  <si>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</si>
  <si>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</si>
  <si>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</si>
  <si>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</si>
  <si>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</si>
  <si>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</si>
  <si>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2,12€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</si>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</sst>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0.083</v>
      </c>
      <c r="G9" s="13">
        <v>14.3</v>
      </c>
      <c r="H9" s="13">
        <f ca="1">ROUND(INDIRECT(ADDRESS(ROW()+(0), COLUMN()+(-2), 1))*INDIRECT(ADDRESS(ROW()+(0), COLUMN()+(-1), 1)), 2)</f>
        <v>1.19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1.8</v>
      </c>
      <c r="H10" s="17">
        <f ca="1">ROUND(INDIRECT(ADDRESS(ROW()+(0), COLUMN()+(-2), 1))*INDIRECT(ADDRESS(ROW()+(0), COLUMN()+(-1), 1)), 2)</f>
        <v>1.8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</v>
      </c>
      <c r="G11" s="17">
        <v>0.33</v>
      </c>
      <c r="H11" s="17">
        <f ca="1">ROUND(INDIRECT(ADDRESS(ROW()+(0), COLUMN()+(-2), 1))*INDIRECT(ADDRESS(ROW()+(0), COLUMN()+(-1), 1)), 2)</f>
        <v>0.99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</v>
      </c>
      <c r="G12" s="17">
        <v>1.48</v>
      </c>
      <c r="H12" s="17">
        <f ca="1">ROUND(INDIRECT(ADDRESS(ROW()+(0), COLUMN()+(-2), 1))*INDIRECT(ADDRESS(ROW()+(0), COLUMN()+(-1), 1)), 2)</f>
        <v>0.3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0.008</v>
      </c>
      <c r="G13" s="17">
        <v>10.38</v>
      </c>
      <c r="H13" s="17">
        <f ca="1">ROUND(INDIRECT(ADDRESS(ROW()+(0), COLUMN()+(-2), 1))*INDIRECT(ADDRESS(ROW()+(0), COLUMN()+(-1), 1)), 2)</f>
        <v>0.08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0.062</v>
      </c>
      <c r="G14" s="17">
        <v>3.92</v>
      </c>
      <c r="H14" s="17">
        <f ca="1">ROUND(INDIRECT(ADDRESS(ROW()+(0), COLUMN()+(-2), 1))*INDIRECT(ADDRESS(ROW()+(0), COLUMN()+(-1), 1)), 2)</f>
        <v>0.24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0.001</v>
      </c>
      <c r="G15" s="17">
        <v>118.9</v>
      </c>
      <c r="H15" s="17">
        <f ca="1">ROUND(INDIRECT(ADDRESS(ROW()+(0), COLUMN()+(-2), 1))*INDIRECT(ADDRESS(ROW()+(0), COLUMN()+(-1), 1)), 2)</f>
        <v>0.12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0.048</v>
      </c>
      <c r="G16" s="17">
        <v>24.63</v>
      </c>
      <c r="H16" s="17">
        <f ca="1">ROUND(INDIRECT(ADDRESS(ROW()+(0), COLUMN()+(-2), 1))*INDIRECT(ADDRESS(ROW()+(0), COLUMN()+(-1), 1)), 2)</f>
        <v>1.18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0.048</v>
      </c>
      <c r="G17" s="17">
        <v>24.04</v>
      </c>
      <c r="H17" s="17">
        <f ca="1">ROUND(INDIRECT(ADDRESS(ROW()+(0), COLUMN()+(-2), 1))*INDIRECT(ADDRESS(ROW()+(0), COLUMN()+(-1), 1)), 2)</f>
        <v>1.15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0.046</v>
      </c>
      <c r="G18" s="17">
        <v>25.32</v>
      </c>
      <c r="H18" s="17">
        <f ca="1">ROUND(INDIRECT(ADDRESS(ROW()+(0), COLUMN()+(-2), 1))*INDIRECT(ADDRESS(ROW()+(0), COLUMN()+(-1), 1)), 2)</f>
        <v>1.16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 t="s">
        <v>43</v>
      </c>
      <c r="F19" s="20">
        <v>0.035</v>
      </c>
      <c r="G19" s="21">
        <v>23.99</v>
      </c>
      <c r="H19" s="21">
        <f ca="1">ROUND(INDIRECT(ADDRESS(ROW()+(0), COLUMN()+(-2), 1))*INDIRECT(ADDRESS(ROW()+(0), COLUMN()+(-1), 1)), 2)</f>
        <v>0.84</v>
      </c>
    </row>
    <row r="20" spans="1:8" ht="13.50" thickBot="1" customHeight="1">
      <c r="A20" s="19"/>
      <c r="B20" s="19"/>
      <c r="C20" s="22" t="s">
        <v>44</v>
      </c>
      <c r="D20" s="22"/>
      <c r="E20" s="5" t="s">
        <v>45</v>
      </c>
      <c r="F20" s="23">
        <v>2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9.05</v>
      </c>
      <c r="H20" s="24">
        <f ca="1">ROUND(INDIRECT(ADDRESS(ROW()+(0), COLUMN()+(-2), 1))*INDIRECT(ADDRESS(ROW()+(0), COLUMN()+(-1), 1))/100, 2)</f>
        <v>0.18</v>
      </c>
    </row>
    <row r="21" spans="1:8" ht="13.50" thickBot="1" customHeight="1">
      <c r="A21" s="25" t="s">
        <v>46</v>
      </c>
      <c r="B21" s="25"/>
      <c r="C21" s="26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9.23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