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<sst xmlns="http://schemas.openxmlformats.org/spreadsheetml/2006/main" count="44" uniqueCount="44">
  <si>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</si>
  <si>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UPE010</t>
  </si>
  <si>
    <t xml:space="preserve">Ud</t>
  </si>
  <si>
    <t xml:space="preserve">Escada.</t>
  </si>
  <si>
    <t xml:space="preserve">Escada com corrimões de aço inoxidável em piscinas.</t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</si>
  <si>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</si>
  <si>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</si>
  <si>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</si>
  <si>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</si>
  <si>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</si>
  <si>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</si>
  <si>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mt35ttc010b</t>
  </si>
  <si>
    <t xml:space="preserve">m</t>
  </si>
  <si>
    <t xml:space="preserve">Condutor de cobre nu, de 35 mm².</t>
  </si>
  <si>
    <t xml:space="preserve">mt35tte030a</t>
  </si>
  <si>
    <t xml:space="preserve">Ud</t>
  </si>
  <si>
    <t xml:space="preserve">Placa de aço galvanizado para tomada de terra, de 500x500x3 mm, com borne de ligação.</t>
  </si>
  <si>
    <t xml:space="preserve">mt47pep010h</t>
  </si>
  <si>
    <t xml:space="preserve">Ud</t>
  </si>
  <si>
    <t xml:space="preserve">Escada para saída de piscina realizada com tubo de 43 mm de diâmetro de aço inoxidável AISI-304, acabamento polido brilhante, com 5 degraus e corrimão assimétrico, inclusive barras metálicas de fixação, juntas elásticas, buchas de ancoragem, parafusos e embelezadores.</t>
  </si>
  <si>
    <t xml:space="preserve">mt09moe040</t>
  </si>
  <si>
    <t xml:space="preserve">Ud</t>
  </si>
  <si>
    <t xml:space="preserve">Argamassa expansiva.</t>
  </si>
  <si>
    <t xml:space="preserve">mt35www020</t>
  </si>
  <si>
    <t xml:space="preserve">Ud</t>
  </si>
  <si>
    <t xml:space="preserve">Material auxiliar para instalações de tomada de terra.</t>
  </si>
  <si>
    <t xml:space="preserve">mo003</t>
  </si>
  <si>
    <t xml:space="preserve">h</t>
  </si>
  <si>
    <t xml:space="preserve">Oficial de 1ª electricista.</t>
  </si>
  <si>
    <t xml:space="preserve">mo102</t>
  </si>
  <si>
    <t xml:space="preserve">h</t>
  </si>
  <si>
    <t xml:space="preserve">Ajudante de electricista.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</si>
  <si>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</si>
  <si>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</si>
  <si>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</si>
  <si>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</si>
  <si>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</si>
  <si>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</si>
  <si>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</si>
  <si>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</si>
  <si>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</si>
  <si>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</si>
  <si>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70,42€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</si>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</sst>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4.52" customWidth="1"/>
    <col min="3" max="3" width="2.04" customWidth="1"/>
    <col min="4" max="4" width="1.75" customWidth="1"/>
    <col min="5" max="5" width="71.69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6.000000</v>
      </c>
      <c r="G8" s="16">
        <v>2.810000</v>
      </c>
      <c r="H8" s="16">
        <f ca="1">ROUND(INDIRECT(ADDRESS(ROW()+(0), COLUMN()+(-2), 1))*INDIRECT(ADDRESS(ROW()+(0), COLUMN()+(-1), 1)), 2)</f>
        <v>16.860000</v>
      </c>
    </row>
    <row r="9" spans="1:8" ht="21.6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1.000000</v>
      </c>
      <c r="G9" s="20">
        <v>32.500000</v>
      </c>
      <c r="H9" s="20">
        <f ca="1">ROUND(INDIRECT(ADDRESS(ROW()+(0), COLUMN()+(-2), 1))*INDIRECT(ADDRESS(ROW()+(0), COLUMN()+(-1), 1)), 2)</f>
        <v>32.500000</v>
      </c>
    </row>
    <row r="10" spans="1:8" ht="40.8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1.000000</v>
      </c>
      <c r="G10" s="20">
        <v>227.900000</v>
      </c>
      <c r="H10" s="20">
        <f ca="1">ROUND(INDIRECT(ADDRESS(ROW()+(0), COLUMN()+(-2), 1))*INDIRECT(ADDRESS(ROW()+(0), COLUMN()+(-1), 1)), 2)</f>
        <v>227.900000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2.000000</v>
      </c>
      <c r="G11" s="20">
        <v>3.500000</v>
      </c>
      <c r="H11" s="20">
        <f ca="1">ROUND(INDIRECT(ADDRESS(ROW()+(0), COLUMN()+(-2), 1))*INDIRECT(ADDRESS(ROW()+(0), COLUMN()+(-1), 1)), 2)</f>
        <v>7.000000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2.000000</v>
      </c>
      <c r="G12" s="20">
        <v>1.150000</v>
      </c>
      <c r="H12" s="20">
        <f ca="1">ROUND(INDIRECT(ADDRESS(ROW()+(0), COLUMN()+(-2), 1))*INDIRECT(ADDRESS(ROW()+(0), COLUMN()+(-1), 1)), 2)</f>
        <v>2.300000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1.206000</v>
      </c>
      <c r="G13" s="20">
        <v>17.410000</v>
      </c>
      <c r="H13" s="20">
        <f ca="1">ROUND(INDIRECT(ADDRESS(ROW()+(0), COLUMN()+(-2), 1))*INDIRECT(ADDRESS(ROW()+(0), COLUMN()+(-1), 1)), 2)</f>
        <v>21.000000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1.206000</v>
      </c>
      <c r="G14" s="20">
        <v>16.420000</v>
      </c>
      <c r="H14" s="20">
        <f ca="1">ROUND(INDIRECT(ADDRESS(ROW()+(0), COLUMN()+(-2), 1))*INDIRECT(ADDRESS(ROW()+(0), COLUMN()+(-1), 1)), 2)</f>
        <v>19.800000</v>
      </c>
    </row>
    <row r="15" spans="1:8" ht="12.00" thickBot="1" customHeight="1">
      <c r="A15" s="17" t="s">
        <v>32</v>
      </c>
      <c r="B15" s="17"/>
      <c r="C15" s="18" t="s">
        <v>33</v>
      </c>
      <c r="D15" s="18"/>
      <c r="E15" s="17" t="s">
        <v>34</v>
      </c>
      <c r="F15" s="19">
        <v>2.010000</v>
      </c>
      <c r="G15" s="20">
        <v>16.850000</v>
      </c>
      <c r="H15" s="20">
        <f ca="1">ROUND(INDIRECT(ADDRESS(ROW()+(0), COLUMN()+(-2), 1))*INDIRECT(ADDRESS(ROW()+(0), COLUMN()+(-1), 1)), 2)</f>
        <v>33.870000</v>
      </c>
    </row>
    <row r="16" spans="1:8" ht="12.00" thickBot="1" customHeight="1">
      <c r="A16" s="17" t="s">
        <v>35</v>
      </c>
      <c r="B16" s="17"/>
      <c r="C16" s="21" t="s">
        <v>36</v>
      </c>
      <c r="D16" s="21"/>
      <c r="E16" s="22" t="s">
        <v>37</v>
      </c>
      <c r="F16" s="23">
        <v>2.010000</v>
      </c>
      <c r="G16" s="24">
        <v>16.450000</v>
      </c>
      <c r="H16" s="24">
        <f ca="1">ROUND(INDIRECT(ADDRESS(ROW()+(0), COLUMN()+(-2), 1))*INDIRECT(ADDRESS(ROW()+(0), COLUMN()+(-1), 1)), 2)</f>
        <v>33.060000</v>
      </c>
    </row>
    <row r="17" spans="1:8" ht="12.00" thickBot="1" customHeight="1">
      <c r="A17" s="17"/>
      <c r="B17" s="17"/>
      <c r="C17" s="12" t="s">
        <v>38</v>
      </c>
      <c r="D17" s="12"/>
      <c r="E17" s="10" t="s">
        <v>39</v>
      </c>
      <c r="F17" s="14">
        <v>2.000000</v>
      </c>
      <c r="G17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394.290000</v>
      </c>
      <c r="H17" s="16">
        <f ca="1">ROUND(INDIRECT(ADDRESS(ROW()+(0), COLUMN()+(-2), 1))*INDIRECT(ADDRESS(ROW()+(0), COLUMN()+(-1), 1))/100, 2)</f>
        <v>7.890000</v>
      </c>
    </row>
    <row r="18" spans="1:8" ht="12.00" thickBot="1" customHeight="1">
      <c r="A18" s="22"/>
      <c r="B18" s="22"/>
      <c r="C18" s="21" t="s">
        <v>40</v>
      </c>
      <c r="D18" s="21"/>
      <c r="E18" s="22" t="s">
        <v>41</v>
      </c>
      <c r="F18" s="23">
        <v>3.000000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402.180000</v>
      </c>
      <c r="H18" s="24">
        <f ca="1">ROUND(INDIRECT(ADDRESS(ROW()+(0), COLUMN()+(-2), 1))*INDIRECT(ADDRESS(ROW()+(0), COLUMN()+(-1), 1))/100, 2)</f>
        <v>12.070000</v>
      </c>
    </row>
    <row r="19" spans="1:8" ht="12.00" thickBot="1" customHeight="1">
      <c r="A19" s="6" t="s">
        <v>42</v>
      </c>
      <c r="B19" s="6"/>
      <c r="C19" s="7"/>
      <c r="D19" s="7"/>
      <c r="E19" s="7"/>
      <c r="F19" s="25"/>
      <c r="G19" s="6" t="s">
        <v>43</v>
      </c>
      <c r="H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414.250000</v>
      </c>
    </row>
  </sheetData>
  <mergeCells count="2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620079" right="0.472441" top="0.472441" bottom="0.472441" header="0.0" footer="0.0"/>
  <pageSetup paperSize="9" orientation="portrait"/>
  <rowBreaks count="0" manualBreakCount="0">
    </rowBreaks>
</worksheet>
</file>