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<sst xmlns="http://schemas.openxmlformats.org/spreadsheetml/2006/main" count="35" uniqueCount="35">
  <si>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</si>
  <si>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UNM021</t>
  </si>
  <si>
    <t xml:space="preserve">m²</t>
  </si>
  <si>
    <t xml:space="preserve">Sistema de cofragem para muro de contenção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</si>
  <si>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tubos de PVC para formação de aberturas de drenagem; negativos para passagem dos tensores; elementos de sustentação, fixação e escoramento necessários para a sua estabilidade; e líquido descofrante,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</si>
  <si>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</si>
  <si>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</si>
  <si>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</si>
  <si>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</si>
  <si>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</si>
  <si>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</si>
  <si>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</si>
  <si>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</si>
  <si>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</si>
  <si>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</si>
  <si>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</si>
  <si>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</si>
  <si>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mt08dba010b</t>
  </si>
  <si>
    <t xml:space="preserve">l</t>
  </si>
  <si>
    <t xml:space="preserve">Agente desmoldante, à base de óleos especiais, emulsionante em água, para cofragens metálicas, fenólicas ou de madeira.</t>
  </si>
  <si>
    <t xml:space="preserve">mt11var300</t>
  </si>
  <si>
    <t xml:space="preserve">m</t>
  </si>
  <si>
    <t xml:space="preserve">Tubo de PVC liso, de vários diâmetros.</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</si>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</sst>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1.53"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200</v>
      </c>
      <c r="H9" s="13">
        <f ca="1">ROUND(INDIRECT(ADDRESS(ROW()+(0), COLUMN()+(-2), 1))*INDIRECT(ADDRESS(ROW()+(0), COLUMN()+(-1), 1)), 2)</f>
        <v>1.4</v>
      </c>
    </row>
    <row r="10" spans="1:8" ht="24.00" thickBot="1" customHeight="1">
      <c r="A10" s="14" t="s">
        <v>14</v>
      </c>
      <c r="B10" s="14"/>
      <c r="C10" s="15" t="s">
        <v>15</v>
      </c>
      <c r="D10" s="15"/>
      <c r="E10" s="14" t="s">
        <v>16</v>
      </c>
      <c r="F10" s="16">
        <v>0.007</v>
      </c>
      <c r="G10" s="17">
        <v>275</v>
      </c>
      <c r="H10" s="17">
        <f ca="1">ROUND(INDIRECT(ADDRESS(ROW()+(0), COLUMN()+(-2), 1))*INDIRECT(ADDRESS(ROW()+(0), COLUMN()+(-1), 1)), 2)</f>
        <v>1.93</v>
      </c>
    </row>
    <row r="11" spans="1:8" ht="24.00" thickBot="1" customHeight="1">
      <c r="A11" s="14" t="s">
        <v>17</v>
      </c>
      <c r="B11" s="14"/>
      <c r="C11" s="15" t="s">
        <v>18</v>
      </c>
      <c r="D11" s="15"/>
      <c r="E11" s="14" t="s">
        <v>19</v>
      </c>
      <c r="F11" s="16">
        <v>0.03</v>
      </c>
      <c r="G11" s="17">
        <v>1.8</v>
      </c>
      <c r="H11" s="17">
        <f ca="1">ROUND(INDIRECT(ADDRESS(ROW()+(0), COLUMN()+(-2), 1))*INDIRECT(ADDRESS(ROW()+(0), COLUMN()+(-1), 1)), 2)</f>
        <v>0.05</v>
      </c>
    </row>
    <row r="12" spans="1:8" ht="13.50" thickBot="1" customHeight="1">
      <c r="A12" s="14" t="s">
        <v>20</v>
      </c>
      <c r="B12" s="14"/>
      <c r="C12" s="15" t="s">
        <v>21</v>
      </c>
      <c r="D12" s="15"/>
      <c r="E12" s="14" t="s">
        <v>22</v>
      </c>
      <c r="F12" s="16">
        <v>0.02</v>
      </c>
      <c r="G12" s="17">
        <v>6.5</v>
      </c>
      <c r="H12" s="17">
        <f ca="1">ROUND(INDIRECT(ADDRESS(ROW()+(0), COLUMN()+(-2), 1))*INDIRECT(ADDRESS(ROW()+(0), COLUMN()+(-1), 1)), 2)</f>
        <v>0.13</v>
      </c>
    </row>
    <row r="13" spans="1:8" ht="13.50" thickBot="1" customHeight="1">
      <c r="A13" s="14" t="s">
        <v>23</v>
      </c>
      <c r="B13" s="14"/>
      <c r="C13" s="15" t="s">
        <v>24</v>
      </c>
      <c r="D13" s="15"/>
      <c r="E13" s="14" t="s">
        <v>25</v>
      </c>
      <c r="F13" s="16">
        <v>0.4</v>
      </c>
      <c r="G13" s="17">
        <v>1.35</v>
      </c>
      <c r="H13" s="17">
        <f ca="1">ROUND(INDIRECT(ADDRESS(ROW()+(0), COLUMN()+(-2), 1))*INDIRECT(ADDRESS(ROW()+(0), COLUMN()+(-1), 1)), 2)</f>
        <v>0.54</v>
      </c>
    </row>
    <row r="14" spans="1:8" ht="13.50" thickBot="1" customHeight="1">
      <c r="A14" s="14" t="s">
        <v>26</v>
      </c>
      <c r="B14" s="14"/>
      <c r="C14" s="15" t="s">
        <v>27</v>
      </c>
      <c r="D14" s="15"/>
      <c r="E14" s="14" t="s">
        <v>28</v>
      </c>
      <c r="F14" s="16">
        <v>0.275</v>
      </c>
      <c r="G14" s="17">
        <v>25.68</v>
      </c>
      <c r="H14" s="17">
        <f ca="1">ROUND(INDIRECT(ADDRESS(ROW()+(0), COLUMN()+(-2), 1))*INDIRECT(ADDRESS(ROW()+(0), COLUMN()+(-1), 1)), 2)</f>
        <v>7.06</v>
      </c>
    </row>
    <row r="15" spans="1:8" ht="13.50" thickBot="1" customHeight="1">
      <c r="A15" s="14" t="s">
        <v>29</v>
      </c>
      <c r="B15" s="14"/>
      <c r="C15" s="18" t="s">
        <v>30</v>
      </c>
      <c r="D15" s="18"/>
      <c r="E15" s="19" t="s">
        <v>31</v>
      </c>
      <c r="F15" s="20">
        <v>0.3</v>
      </c>
      <c r="G15" s="21">
        <v>25.06</v>
      </c>
      <c r="H15" s="21">
        <f ca="1">ROUND(INDIRECT(ADDRESS(ROW()+(0), COLUMN()+(-2), 1))*INDIRECT(ADDRESS(ROW()+(0), COLUMN()+(-1), 1)), 2)</f>
        <v>7.52</v>
      </c>
    </row>
    <row r="16" spans="1:8" ht="13.50" thickBot="1" customHeight="1">
      <c r="A16" s="19"/>
      <c r="B16" s="19"/>
      <c r="C16" s="22" t="s">
        <v>32</v>
      </c>
      <c r="D16" s="22"/>
      <c r="E16" s="5" t="s">
        <v>33</v>
      </c>
      <c r="F16" s="23">
        <v>2</v>
      </c>
      <c r="G16" s="24">
        <f ca="1">ROUND(SUM(INDIRECT(ADDRESS(ROW()+(-1), COLUMN()+(1), 1)),INDIRECT(ADDRESS(ROW()+(-2), COLUMN()+(1), 1)),INDIRECT(ADDRESS(ROW()+(-3), COLUMN()+(1), 1)),INDIRECT(ADDRESS(ROW()+(-4), COLUMN()+(1), 1)),INDIRECT(ADDRESS(ROW()+(-5), COLUMN()+(1), 1)),INDIRECT(ADDRESS(ROW()+(-6), COLUMN()+(1), 1)),INDIRECT(ADDRESS(ROW()+(-7), COLUMN()+(1), 1))), 2)</f>
        <v>18.63</v>
      </c>
      <c r="H16" s="24">
        <f ca="1">ROUND(INDIRECT(ADDRESS(ROW()+(0), COLUMN()+(-2), 1))*INDIRECT(ADDRESS(ROW()+(0), COLUMN()+(-1), 1))/100, 2)</f>
        <v>0.37</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19</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