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<sst xmlns="http://schemas.openxmlformats.org/spreadsheetml/2006/main" count="35" uniqueCount="35">
  <si>
    <t xml:space="preserve"/>
  </si>
  <si>
    <t xml:space="preserve">UNM021</t>
  </si>
  <si>
    <t xml:space="preserve">m²</t>
  </si>
  <si>
    <t xml:space="preserve">Sistema de cofragem para muro de contenção de betão.</t>
  </si>
  <si>
    <r>
      <rPr>
        <sz val="8.25"/>
        <color rgb="FF000000"/>
        <rFont val="Arial"/>
        <family val="2"/>
      </rPr>
      <t xml:space="preserve">Montagem e desmontagem numa face do muro, de sistema de cofragem nas duas faces com acabamento para revestir, realizado com painéis metálicos modulares, amortizáveis em 150 utilizações, para formação de muro de betão armado, de até 3 m de altura e superfície plana, para contenção de terras. Inclusive tubos de PVC para formação de aberturas de drenagem; negativos para passagem dos tensores; elementos de sustentação, fixação e escoramento necessários para a sua estabilidade; e líquido descofrante,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</si>
  <si>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</si>
  <si>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</si>
  <si>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</si>
  <si>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</si>
  <si>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</si>
  <si>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</si>
  <si>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mt08eme070a</t>
  </si>
  <si>
    <t xml:space="preserve">m²</t>
  </si>
  <si>
    <t xml:space="preserve">Painéis metálicos modulares, para cofragem de muros de betão de até 3 m de altura.</t>
  </si>
  <si>
    <t xml:space="preserve">mt08eme075j</t>
  </si>
  <si>
    <t xml:space="preserve">Ud</t>
  </si>
  <si>
    <t xml:space="preserve">Estrutura suporte de sistema de cofragem vertical, para muros de betão a duas faces, de até 3 m de altura, formada por escoras metálicas para estabilização e aprumo da superfície cofrante.</t>
  </si>
  <si>
    <t xml:space="preserve">mt08dba010b</t>
  </si>
  <si>
    <t xml:space="preserve">l</t>
  </si>
  <si>
    <t xml:space="preserve">Agente desmoldante, à base de óleos especiais, emulsionante em água, para cofragens metálicas, fenólicas ou de madeira.</t>
  </si>
  <si>
    <t xml:space="preserve">mt11var300</t>
  </si>
  <si>
    <t xml:space="preserve">m</t>
  </si>
  <si>
    <t xml:space="preserve">Tubo de PVC liso, de vários diâmetros.</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</si>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</sst>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1.53"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200</v>
      </c>
      <c r="H9" s="13">
        <f ca="1">ROUND(INDIRECT(ADDRESS(ROW()+(0), COLUMN()+(-2), 1))*INDIRECT(ADDRESS(ROW()+(0), COLUMN()+(-1), 1)), 2)</f>
        <v>1.4</v>
      </c>
    </row>
    <row r="10" spans="1:8" ht="24.00" thickBot="1" customHeight="1">
      <c r="A10" s="14" t="s">
        <v>14</v>
      </c>
      <c r="B10" s="14"/>
      <c r="C10" s="15" t="s">
        <v>15</v>
      </c>
      <c r="D10" s="15"/>
      <c r="E10" s="14" t="s">
        <v>16</v>
      </c>
      <c r="F10" s="16">
        <v>0.007</v>
      </c>
      <c r="G10" s="17">
        <v>275</v>
      </c>
      <c r="H10" s="17">
        <f ca="1">ROUND(INDIRECT(ADDRESS(ROW()+(0), COLUMN()+(-2), 1))*INDIRECT(ADDRESS(ROW()+(0), COLUMN()+(-1), 1)), 2)</f>
        <v>1.93</v>
      </c>
    </row>
    <row r="11" spans="1:8" ht="24.00" thickBot="1" customHeight="1">
      <c r="A11" s="14" t="s">
        <v>17</v>
      </c>
      <c r="B11" s="14"/>
      <c r="C11" s="15" t="s">
        <v>18</v>
      </c>
      <c r="D11" s="15"/>
      <c r="E11" s="14" t="s">
        <v>19</v>
      </c>
      <c r="F11" s="16">
        <v>0.03</v>
      </c>
      <c r="G11" s="17">
        <v>1.8</v>
      </c>
      <c r="H11" s="17">
        <f ca="1">ROUND(INDIRECT(ADDRESS(ROW()+(0), COLUMN()+(-2), 1))*INDIRECT(ADDRESS(ROW()+(0), COLUMN()+(-1), 1)), 2)</f>
        <v>0.05</v>
      </c>
    </row>
    <row r="12" spans="1:8" ht="13.50" thickBot="1" customHeight="1">
      <c r="A12" s="14" t="s">
        <v>20</v>
      </c>
      <c r="B12" s="14"/>
      <c r="C12" s="15" t="s">
        <v>21</v>
      </c>
      <c r="D12" s="15"/>
      <c r="E12" s="14" t="s">
        <v>22</v>
      </c>
      <c r="F12" s="16">
        <v>0.02</v>
      </c>
      <c r="G12" s="17">
        <v>6.5</v>
      </c>
      <c r="H12" s="17">
        <f ca="1">ROUND(INDIRECT(ADDRESS(ROW()+(0), COLUMN()+(-2), 1))*INDIRECT(ADDRESS(ROW()+(0), COLUMN()+(-1), 1)), 2)</f>
        <v>0.13</v>
      </c>
    </row>
    <row r="13" spans="1:8" ht="13.50" thickBot="1" customHeight="1">
      <c r="A13" s="14" t="s">
        <v>23</v>
      </c>
      <c r="B13" s="14"/>
      <c r="C13" s="15" t="s">
        <v>24</v>
      </c>
      <c r="D13" s="15"/>
      <c r="E13" s="14" t="s">
        <v>25</v>
      </c>
      <c r="F13" s="16">
        <v>0.4</v>
      </c>
      <c r="G13" s="17">
        <v>1.35</v>
      </c>
      <c r="H13" s="17">
        <f ca="1">ROUND(INDIRECT(ADDRESS(ROW()+(0), COLUMN()+(-2), 1))*INDIRECT(ADDRESS(ROW()+(0), COLUMN()+(-1), 1)), 2)</f>
        <v>0.54</v>
      </c>
    </row>
    <row r="14" spans="1:8" ht="13.50" thickBot="1" customHeight="1">
      <c r="A14" s="14" t="s">
        <v>26</v>
      </c>
      <c r="B14" s="14"/>
      <c r="C14" s="15" t="s">
        <v>27</v>
      </c>
      <c r="D14" s="15"/>
      <c r="E14" s="14" t="s">
        <v>28</v>
      </c>
      <c r="F14" s="16">
        <v>0.275</v>
      </c>
      <c r="G14" s="17">
        <v>25.68</v>
      </c>
      <c r="H14" s="17">
        <f ca="1">ROUND(INDIRECT(ADDRESS(ROW()+(0), COLUMN()+(-2), 1))*INDIRECT(ADDRESS(ROW()+(0), COLUMN()+(-1), 1)), 2)</f>
        <v>7.06</v>
      </c>
    </row>
    <row r="15" spans="1:8" ht="13.50" thickBot="1" customHeight="1">
      <c r="A15" s="14" t="s">
        <v>29</v>
      </c>
      <c r="B15" s="14"/>
      <c r="C15" s="18" t="s">
        <v>30</v>
      </c>
      <c r="D15" s="18"/>
      <c r="E15" s="19" t="s">
        <v>31</v>
      </c>
      <c r="F15" s="20">
        <v>0.3</v>
      </c>
      <c r="G15" s="21">
        <v>25.06</v>
      </c>
      <c r="H15" s="21">
        <f ca="1">ROUND(INDIRECT(ADDRESS(ROW()+(0), COLUMN()+(-2), 1))*INDIRECT(ADDRESS(ROW()+(0), COLUMN()+(-1), 1)), 2)</f>
        <v>7.52</v>
      </c>
    </row>
    <row r="16" spans="1:8" ht="13.50" thickBot="1" customHeight="1">
      <c r="A16" s="19"/>
      <c r="B16" s="19"/>
      <c r="C16" s="22" t="s">
        <v>32</v>
      </c>
      <c r="D16" s="22"/>
      <c r="E16" s="5" t="s">
        <v>33</v>
      </c>
      <c r="F16" s="23">
        <v>2</v>
      </c>
      <c r="G16" s="24">
        <f ca="1">ROUND(SUM(INDIRECT(ADDRESS(ROW()+(-1), COLUMN()+(1), 1)),INDIRECT(ADDRESS(ROW()+(-2), COLUMN()+(1), 1)),INDIRECT(ADDRESS(ROW()+(-3), COLUMN()+(1), 1)),INDIRECT(ADDRESS(ROW()+(-4), COLUMN()+(1), 1)),INDIRECT(ADDRESS(ROW()+(-5), COLUMN()+(1), 1)),INDIRECT(ADDRESS(ROW()+(-6), COLUMN()+(1), 1)),INDIRECT(ADDRESS(ROW()+(-7), COLUMN()+(1), 1))), 2)</f>
        <v>18.63</v>
      </c>
      <c r="H16" s="24">
        <f ca="1">ROUND(INDIRECT(ADDRESS(ROW()+(0), COLUMN()+(-2), 1))*INDIRECT(ADDRESS(ROW()+(0), COLUMN()+(-1), 1))/100, 2)</f>
        <v>0.37</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19</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