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<sst xmlns="http://schemas.openxmlformats.org/spreadsheetml/2006/main" count="35" uniqueCount="35">
  <si>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</si>
  <si>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UNM010</t>
  </si>
  <si>
    <t xml:space="preserve">m³</t>
  </si>
  <si>
    <t xml:space="preserve">Muro de contenção de alvenaria de pedra.</t>
  </si>
  <si>
    <r>
      <rPr>
        <sz val="7.80"/>
        <color rgb="FF000000"/>
        <rFont val="Arial"/>
        <family val="2"/>
      </rPr>
      <t xml:space="preserve">Muro de contenção de terras em alvenaria de pedra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, com uma face à vista, </t>
    </r>
    <r>
      <rPr>
        <b/>
        <sz val="7.80"/>
        <color rgb="FF000000"/>
        <rFont val="Arial"/>
        <family val="2"/>
      </rPr>
      <t xml:space="preserve">H&lt;=3 m</t>
    </r>
    <r>
      <rPr>
        <sz val="7.80"/>
        <color rgb="FF000000"/>
        <rFont val="Arial"/>
        <family val="2"/>
      </rPr>
      <t xml:space="preserve">, sem incluir fundação.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</si>
  <si>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</si>
  <si>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</si>
  <si>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</si>
  <si>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</si>
  <si>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</si>
  <si>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</si>
  <si>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</si>
  <si>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</si>
  <si>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</si>
  <si>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mt08pmu010b</t>
  </si>
  <si>
    <t xml:space="preserve">m³</t>
  </si>
  <si>
    <t xml:space="preserve">Pedra granítica, ordinária para muros.</t>
  </si>
  <si>
    <t xml:space="preserve">mt36tie010da</t>
  </si>
  <si>
    <t xml:space="preserve">m</t>
  </si>
  <si>
    <t xml:space="preserve">Tubo de PVC, série B, de 75 mm de diâmetro e 3 mm de espessura, com extremo abocardado, segundo NP EN 1329-1.</t>
  </si>
  <si>
    <t xml:space="preserve">mo040</t>
  </si>
  <si>
    <t xml:space="preserve">h</t>
  </si>
  <si>
    <t xml:space="preserve">Oficial de 1ª construção de obra civil.</t>
  </si>
  <si>
    <t xml:space="preserve">mo021</t>
  </si>
  <si>
    <t xml:space="preserve">h</t>
  </si>
  <si>
    <t xml:space="preserve">Oficial de 1ª colocador de pedra natural.</t>
  </si>
  <si>
    <t xml:space="preserve">mo058</t>
  </si>
  <si>
    <t xml:space="preserve">h</t>
  </si>
  <si>
    <t xml:space="preserve">Ajudante de colocador de pedra natural.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</si>
  <si>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</si>
  <si>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</si>
  <si>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</si>
  <si>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</si>
  <si>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22,92€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</si>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</sst>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66" customWidth="1"/>
    <col min="3" max="3" width="1.75" customWidth="1"/>
    <col min="4" max="4" width="2.04" customWidth="1"/>
    <col min="5" max="5" width="71.1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0.190000</v>
      </c>
      <c r="G8" s="16">
        <v>115.300000</v>
      </c>
      <c r="H8" s="16">
        <f ca="1">ROUND(INDIRECT(ADDRESS(ROW()+(0), COLUMN()+(-2), 1))*INDIRECT(ADDRESS(ROW()+(0), COLUMN()+(-1), 1)), 2)</f>
        <v>21.910000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0.810000</v>
      </c>
      <c r="G9" s="20">
        <v>23.470000</v>
      </c>
      <c r="H9" s="20">
        <f ca="1">ROUND(INDIRECT(ADDRESS(ROW()+(0), COLUMN()+(-2), 1))*INDIRECT(ADDRESS(ROW()+(0), COLUMN()+(-1), 1)), 2)</f>
        <v>19.010000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0.050000</v>
      </c>
      <c r="G10" s="20">
        <v>3.340000</v>
      </c>
      <c r="H10" s="20">
        <f ca="1">ROUND(INDIRECT(ADDRESS(ROW()+(0), COLUMN()+(-2), 1))*INDIRECT(ADDRESS(ROW()+(0), COLUMN()+(-1), 1)), 2)</f>
        <v>0.170000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0.191000</v>
      </c>
      <c r="G11" s="20">
        <v>16.850000</v>
      </c>
      <c r="H11" s="20">
        <f ca="1">ROUND(INDIRECT(ADDRESS(ROW()+(0), COLUMN()+(-2), 1))*INDIRECT(ADDRESS(ROW()+(0), COLUMN()+(-1), 1)), 2)</f>
        <v>3.220000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2.994000</v>
      </c>
      <c r="G12" s="20">
        <v>16.850000</v>
      </c>
      <c r="H12" s="20">
        <f ca="1">ROUND(INDIRECT(ADDRESS(ROW()+(0), COLUMN()+(-2), 1))*INDIRECT(ADDRESS(ROW()+(0), COLUMN()+(-1), 1)), 2)</f>
        <v>50.450000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2.994000</v>
      </c>
      <c r="G13" s="24">
        <v>16.450000</v>
      </c>
      <c r="H13" s="24">
        <f ca="1">ROUND(INDIRECT(ADDRESS(ROW()+(0), COLUMN()+(-2), 1))*INDIRECT(ADDRESS(ROW()+(0), COLUMN()+(-1), 1)), 2)</f>
        <v>49.250000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3.000000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144.010000</v>
      </c>
      <c r="H14" s="16">
        <f ca="1">ROUND(INDIRECT(ADDRESS(ROW()+(0), COLUMN()+(-2), 1))*INDIRECT(ADDRESS(ROW()+(0), COLUMN()+(-1), 1))/100, 2)</f>
        <v>4.320000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148.330000</v>
      </c>
      <c r="H15" s="24">
        <f ca="1">ROUND(INDIRECT(ADDRESS(ROW()+(0), COLUMN()+(-2), 1))*INDIRECT(ADDRESS(ROW()+(0), COLUMN()+(-1), 1))/100, 2)</f>
        <v>4.450000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152.780000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