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<sst xmlns="http://schemas.openxmlformats.org/spreadsheetml/2006/main" count="54" uniqueCount="54">
  <si>
    <t xml:space="preserve"/>
  </si>
  <si>
    <t xml:space="preserve">UIV010</t>
  </si>
  <si>
    <t xml:space="preserve">Ud</t>
  </si>
  <si>
    <t xml:space="preserve">Poste de iluminação viária</t>
  </si>
  <si>
    <r>
      <rPr>
        <sz val="8.25"/>
        <color rgb="FF000000"/>
        <rFont val="Arial"/>
        <family val="2"/>
      </rPr>
      <t xml:space="preserve">Poste de iluminação viária composto de poste troncocónico de aço galvanizado de 3 mm de espessura, de 3000 mm de altura, acabamento pintado, com caixa de ligação e protecção, com fusíveis, condutor isolado de cobre para 0,6/1 kV de 2x2,5 mm², tomada de terra com vareta, caixa de passagem e derivação de 40x40x60 cm, com aro e tampa de ferro fundido; e luminária de fundição de alumínio, acabamento lacado de cor cinzento, regulável, de 20 W, factor de potência maior de 0,95, de 514x130x250 mm, com 8 LED SMD 5050, temperatura de cor 3000 K, índice de reprodução cromática maior de 80, índice unificado de encandeamento menor que 12, fluxo luminoso 2380 lúmens, com graus de protecção IP66 e IK10. O preço não inclui a escavação da fundação nem a formação da fundação.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</si>
  <si>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</si>
  <si>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</si>
  <si>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</si>
  <si>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</si>
  <si>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</si>
  <si>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</si>
  <si>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mt34www020</t>
  </si>
  <si>
    <t xml:space="preserve">Ud</t>
  </si>
  <si>
    <t xml:space="preserve">Caixa de passagem e derivação de 40x40x60 cm, com aro e tampa de ferro fundido.</t>
  </si>
  <si>
    <t xml:space="preserve">mt34www040</t>
  </si>
  <si>
    <t xml:space="preserve">Ud</t>
  </si>
  <si>
    <t xml:space="preserve">Caixa de ligação e protecção, com fusíveis.</t>
  </si>
  <si>
    <t xml:space="preserve">mt34www050</t>
  </si>
  <si>
    <t xml:space="preserve">m</t>
  </si>
  <si>
    <t xml:space="preserve">Condutor isolado de cobre para 0,6/1 kV de 2x2,5 mm².</t>
  </si>
  <si>
    <t xml:space="preserve">mt35ttc010b</t>
  </si>
  <si>
    <t xml:space="preserve">m</t>
  </si>
  <si>
    <t xml:space="preserve">Condutor de cobre nu, de 35 mm².</t>
  </si>
  <si>
    <t xml:space="preserve">mt35tte010b</t>
  </si>
  <si>
    <t xml:space="preserve">Ud</t>
  </si>
  <si>
    <t xml:space="preserve">Eléctrodo para rede de terra cobreado com 300 µm, fabricado em aço, de 15 mm de diâmetro e 2 m de comprimento.</t>
  </si>
  <si>
    <t xml:space="preserve">mt34xes010a</t>
  </si>
  <si>
    <t xml:space="preserve">Ud</t>
  </si>
  <si>
    <t xml:space="preserve">Poste troncocónico de aço galvanizado de 3 mm de espessura, de 3000 mm de altura, acabamento pintado. Segundo EN 40-5.</t>
  </si>
  <si>
    <t xml:space="preserve">mt34ena270aaa</t>
  </si>
  <si>
    <t xml:space="preserve">Ud</t>
  </si>
  <si>
    <t xml:space="preserve">Luminária de fundição de alumínio, acabamento lacado de cor cinzento, regulável, de 20 W, factor de potência maior de 0,95, de 514x130x250 mm, com 8 LED SMD 5050, temperatura de cor 3000 K, índice de reprodução cromática maior de 80, índice unificado de encandeamento menor que 12, fluxo luminoso 2380 lúmens, com graus de protecção IP66 e IK10, para fixar em suporte de 59 mm de diâmetro.</t>
  </si>
  <si>
    <t xml:space="preserve">mq04cag010c</t>
  </si>
  <si>
    <t xml:space="preserve">h</t>
  </si>
  <si>
    <t xml:space="preserve">Camião com grua de carga máxima 12 t.</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</si>
  <si>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</si>
  <si>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</si>
  <si>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</si>
  <si>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</si>
  <si>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</si>
  <si>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</si>
  <si>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</si>
  <si>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</si>
  <si>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479,81€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</si>
  <si>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</si>
  <si>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</si>
  <si>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</si>
  <si>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</si>
  <si>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</si>
  <si>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40-5:2002</t>
  </si>
  <si>
    <t xml:space="preserve">Candeeiros  de  iluminação  pública  —  Parte  5: Especificação  para  candeeiros  de  iluminação pública  em  aço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</si>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</sst>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72.0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1</v>
      </c>
      <c r="H9" s="11"/>
      <c r="I9" s="13">
        <v>73.9</v>
      </c>
      <c r="J9" s="13">
        <f ca="1">ROUND(INDIRECT(ADDRESS(ROW()+(0), COLUMN()+(-3), 1))*INDIRECT(ADDRESS(ROW()+(0), COLUMN()+(-1), 1)), 2)</f>
        <v>73.9</v>
      </c>
      <c r="K9" s="13"/>
    </row>
    <row r="10" spans="1:11" ht="13.50" thickBot="1" customHeight="1">
      <c r="A10" s="14" t="s">
        <v>14</v>
      </c>
      <c r="B10" s="14"/>
      <c r="C10" s="14"/>
      <c r="D10" s="15" t="s">
        <v>15</v>
      </c>
      <c r="E10" s="14" t="s">
        <v>16</v>
      </c>
      <c r="F10" s="14"/>
      <c r="G10" s="16">
        <v>1</v>
      </c>
      <c r="H10" s="16"/>
      <c r="I10" s="17">
        <v>6.01</v>
      </c>
      <c r="J10" s="17">
        <f ca="1">ROUND(INDIRECT(ADDRESS(ROW()+(0), COLUMN()+(-3), 1))*INDIRECT(ADDRESS(ROW()+(0), COLUMN()+(-1), 1)), 2)</f>
        <v>6.01</v>
      </c>
      <c r="K10" s="17"/>
    </row>
    <row r="11" spans="1:11" ht="13.50" thickBot="1" customHeight="1">
      <c r="A11" s="14" t="s">
        <v>17</v>
      </c>
      <c r="B11" s="14"/>
      <c r="C11" s="14"/>
      <c r="D11" s="15" t="s">
        <v>18</v>
      </c>
      <c r="E11" s="14" t="s">
        <v>19</v>
      </c>
      <c r="F11" s="14"/>
      <c r="G11" s="16">
        <v>4</v>
      </c>
      <c r="H11" s="16"/>
      <c r="I11" s="17">
        <v>0.42</v>
      </c>
      <c r="J11" s="17">
        <f ca="1">ROUND(INDIRECT(ADDRESS(ROW()+(0), COLUMN()+(-3), 1))*INDIRECT(ADDRESS(ROW()+(0), COLUMN()+(-1), 1)), 2)</f>
        <v>1.68</v>
      </c>
      <c r="K11" s="17"/>
    </row>
    <row r="12" spans="1:11" ht="13.50" thickBot="1" customHeight="1">
      <c r="A12" s="14" t="s">
        <v>20</v>
      </c>
      <c r="B12" s="14"/>
      <c r="C12" s="14"/>
      <c r="D12" s="15" t="s">
        <v>21</v>
      </c>
      <c r="E12" s="14" t="s">
        <v>22</v>
      </c>
      <c r="F12" s="14"/>
      <c r="G12" s="16">
        <v>2</v>
      </c>
      <c r="H12" s="16"/>
      <c r="I12" s="17">
        <v>2.81</v>
      </c>
      <c r="J12" s="17">
        <f ca="1">ROUND(INDIRECT(ADDRESS(ROW()+(0), COLUMN()+(-3), 1))*INDIRECT(ADDRESS(ROW()+(0), COLUMN()+(-1), 1)), 2)</f>
        <v>5.62</v>
      </c>
      <c r="K12" s="17"/>
    </row>
    <row r="13" spans="1:11" ht="24.00" thickBot="1" customHeight="1">
      <c r="A13" s="14" t="s">
        <v>23</v>
      </c>
      <c r="B13" s="14"/>
      <c r="C13" s="14"/>
      <c r="D13" s="15" t="s">
        <v>24</v>
      </c>
      <c r="E13" s="14" t="s">
        <v>25</v>
      </c>
      <c r="F13" s="14"/>
      <c r="G13" s="16">
        <v>1</v>
      </c>
      <c r="H13" s="16"/>
      <c r="I13" s="17">
        <v>18</v>
      </c>
      <c r="J13" s="17">
        <f ca="1">ROUND(INDIRECT(ADDRESS(ROW()+(0), COLUMN()+(-3), 1))*INDIRECT(ADDRESS(ROW()+(0), COLUMN()+(-1), 1)), 2)</f>
        <v>18</v>
      </c>
      <c r="K13" s="17"/>
    </row>
    <row r="14" spans="1:11" ht="24.00" thickBot="1" customHeight="1">
      <c r="A14" s="14" t="s">
        <v>26</v>
      </c>
      <c r="B14" s="14"/>
      <c r="C14" s="14"/>
      <c r="D14" s="15" t="s">
        <v>27</v>
      </c>
      <c r="E14" s="14" t="s">
        <v>28</v>
      </c>
      <c r="F14" s="14"/>
      <c r="G14" s="16">
        <v>1</v>
      </c>
      <c r="H14" s="16"/>
      <c r="I14" s="17">
        <v>141.99</v>
      </c>
      <c r="J14" s="17">
        <f ca="1">ROUND(INDIRECT(ADDRESS(ROW()+(0), COLUMN()+(-3), 1))*INDIRECT(ADDRESS(ROW()+(0), COLUMN()+(-1), 1)), 2)</f>
        <v>141.99</v>
      </c>
      <c r="K14" s="17"/>
    </row>
    <row r="15" spans="1:11" ht="55.50" thickBot="1" customHeight="1">
      <c r="A15" s="14" t="s">
        <v>29</v>
      </c>
      <c r="B15" s="14"/>
      <c r="C15" s="14"/>
      <c r="D15" s="15" t="s">
        <v>30</v>
      </c>
      <c r="E15" s="14" t="s">
        <v>31</v>
      </c>
      <c r="F15" s="14"/>
      <c r="G15" s="16">
        <v>1</v>
      </c>
      <c r="H15" s="16"/>
      <c r="I15" s="17">
        <v>229.81</v>
      </c>
      <c r="J15" s="17">
        <f ca="1">ROUND(INDIRECT(ADDRESS(ROW()+(0), COLUMN()+(-3), 1))*INDIRECT(ADDRESS(ROW()+(0), COLUMN()+(-1), 1)), 2)</f>
        <v>229.81</v>
      </c>
      <c r="K15" s="17"/>
    </row>
    <row r="16" spans="1:11" ht="13.50" thickBot="1" customHeight="1">
      <c r="A16" s="14" t="s">
        <v>32</v>
      </c>
      <c r="B16" s="14"/>
      <c r="C16" s="14"/>
      <c r="D16" s="15" t="s">
        <v>33</v>
      </c>
      <c r="E16" s="14" t="s">
        <v>34</v>
      </c>
      <c r="F16" s="14"/>
      <c r="G16" s="16">
        <v>0.17</v>
      </c>
      <c r="H16" s="16"/>
      <c r="I16" s="17">
        <v>65.58</v>
      </c>
      <c r="J16" s="17">
        <f ca="1">ROUND(INDIRECT(ADDRESS(ROW()+(0), COLUMN()+(-3), 1))*INDIRECT(ADDRESS(ROW()+(0), COLUMN()+(-1), 1)), 2)</f>
        <v>11.15</v>
      </c>
      <c r="K16" s="17"/>
    </row>
    <row r="17" spans="1:11" ht="13.50" thickBot="1" customHeight="1">
      <c r="A17" s="14" t="s">
        <v>35</v>
      </c>
      <c r="B17" s="14"/>
      <c r="C17" s="14"/>
      <c r="D17" s="15" t="s">
        <v>36</v>
      </c>
      <c r="E17" s="14" t="s">
        <v>37</v>
      </c>
      <c r="F17" s="14"/>
      <c r="G17" s="16">
        <v>0.7</v>
      </c>
      <c r="H17" s="16"/>
      <c r="I17" s="17">
        <v>25.32</v>
      </c>
      <c r="J17" s="17">
        <f ca="1">ROUND(INDIRECT(ADDRESS(ROW()+(0), COLUMN()+(-3), 1))*INDIRECT(ADDRESS(ROW()+(0), COLUMN()+(-1), 1)), 2)</f>
        <v>17.72</v>
      </c>
      <c r="K17" s="17"/>
    </row>
    <row r="18" spans="1:11" ht="13.50" thickBot="1" customHeight="1">
      <c r="A18" s="14" t="s">
        <v>38</v>
      </c>
      <c r="B18" s="14"/>
      <c r="C18" s="14"/>
      <c r="D18" s="18" t="s">
        <v>39</v>
      </c>
      <c r="E18" s="19" t="s">
        <v>40</v>
      </c>
      <c r="F18" s="19"/>
      <c r="G18" s="20">
        <v>0.7</v>
      </c>
      <c r="H18" s="20"/>
      <c r="I18" s="21">
        <v>23.99</v>
      </c>
      <c r="J18" s="21">
        <f ca="1">ROUND(INDIRECT(ADDRESS(ROW()+(0), COLUMN()+(-3), 1))*INDIRECT(ADDRESS(ROW()+(0), COLUMN()+(-1), 1)), 2)</f>
        <v>16.79</v>
      </c>
      <c r="K18" s="21"/>
    </row>
    <row r="19" spans="1:11" ht="13.50" thickBot="1" customHeight="1">
      <c r="A19" s="19"/>
      <c r="B19" s="19"/>
      <c r="C19" s="19"/>
      <c r="D19" s="22" t="s">
        <v>41</v>
      </c>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522.67</v>
      </c>
      <c r="J19" s="24">
        <f ca="1">ROUND(INDIRECT(ADDRESS(ROW()+(0), COLUMN()+(-3), 1))*INDIRECT(ADDRESS(ROW()+(0), COLUMN()+(-1), 1))/100, 2)</f>
        <v>10.45</v>
      </c>
      <c r="K19" s="24"/>
    </row>
    <row r="20" spans="1:11" ht="13.50" thickBot="1" customHeight="1">
      <c r="A20" s="25" t="s">
        <v>43</v>
      </c>
      <c r="B20" s="25"/>
      <c r="C20" s="25"/>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533.12</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122003</v>
      </c>
      <c r="G24" s="31"/>
      <c r="H24" s="31">
        <v>122005</v>
      </c>
      <c r="I24" s="31"/>
      <c r="J24" s="31"/>
      <c r="K24" s="31">
        <v>1</v>
      </c>
    </row>
    <row r="25" spans="1:11" ht="24.00" thickBot="1" customHeight="1">
      <c r="A25" s="32" t="s">
        <v>50</v>
      </c>
      <c r="B25" s="32"/>
      <c r="C25" s="32"/>
      <c r="D25" s="32"/>
      <c r="E25" s="32"/>
      <c r="F25" s="33"/>
      <c r="G25" s="33"/>
      <c r="H25" s="33"/>
      <c r="I25" s="33"/>
      <c r="J25" s="33"/>
      <c r="K25" s="33"/>
    </row>
    <row r="28" spans="1:1" ht="33.75" thickBot="1" customHeight="1">
      <c r="A28" s="1" t="s">
        <v>51</v>
      </c>
      <c r="B28" s="1"/>
      <c r="C28" s="1"/>
      <c r="D28" s="1"/>
      <c r="E28" s="1"/>
      <c r="F28" s="1"/>
      <c r="G28" s="1"/>
      <c r="H28" s="1"/>
      <c r="I28" s="1"/>
      <c r="J28" s="1"/>
      <c r="K28" s="1"/>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sheetData>
  <mergeCells count="6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