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<sst xmlns="http://schemas.openxmlformats.org/spreadsheetml/2006/main" count="97" uniqueCount="97">
  <si>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</si>
  <si>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</si>
  <si>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</si>
  <si>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</si>
  <si>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betão armado sobre camada de betão de limpeza, realizadas com betão C25/30 (XC1(P); D12; S3; Cl 0,4) fabricado em central, e betonagem desde camião, e aço A400 NR; ESTRUTURA: formada por pilares, vigas e madres de aço EN 10025 S275JR, em perfis laminados a quente, através de uniões soldadas, com aplicação de primário anticorrosivo realizada em oficina; fixada à fundação através de placas de ancoragem de aço EN 10025 S275JR, em perfil plano, com furo central biselado e pernos soldados de aço nervurado A400 NR;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madre estrutural e remate lateral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</si>
  <si>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</si>
  <si>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</si>
  <si>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</si>
  <si>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</si>
  <si>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</si>
  <si>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</si>
  <si>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mt10hmf020ba</t>
  </si>
  <si>
    <t xml:space="preserve">m³</t>
  </si>
  <si>
    <t xml:space="preserve">Betão simples C12/15 (X0(P); D25; S2; Cl 1,0), fabricado em central, segundo NP EN 206.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</si>
  <si>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</si>
  <si>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</si>
  <si>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</si>
  <si>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</si>
  <si>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</si>
  <si>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</si>
  <si>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</si>
  <si>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</si>
  <si>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</si>
  <si>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</si>
  <si>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</si>
  <si>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</si>
  <si>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</si>
  <si>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</si>
  <si>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</si>
  <si>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</si>
  <si>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</si>
  <si>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</si>
  <si>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</si>
  <si>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</si>
  <si>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cm4, segundo NP EN 14782.</t>
  </si>
  <si>
    <t xml:space="preserve">mt13ccg030g</t>
  </si>
  <si>
    <t xml:space="preserve">Ud</t>
  </si>
  <si>
    <t xml:space="preserve">Parafuso auto-roscante de 6,5x70 mm de aço inoxidável, com anilha.</t>
  </si>
  <si>
    <t xml:space="preserve">mt12www030mbj</t>
  </si>
  <si>
    <t xml:space="preserve">m</t>
  </si>
  <si>
    <t xml:space="preserve">Chapa dobrada de aço galvanizado, de 0,8 mm de espessura, 30 cm de desenvolvimento e 3 dobras, para remate lateral.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</si>
  <si>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</si>
  <si>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</si>
  <si>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</si>
  <si>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</si>
  <si>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</si>
  <si>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</si>
  <si>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</si>
  <si>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</si>
  <si>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estanquidade para chapas perfiladas de aço.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</si>
  <si>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</si>
  <si>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</si>
  <si>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</si>
  <si>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</si>
  <si>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</si>
  <si>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</si>
  <si>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</si>
  <si>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</si>
  <si>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</si>
  <si>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</si>
  <si>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</si>
  <si>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</si>
  <si>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</si>
  <si>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</si>
  <si>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</si>
  <si>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</si>
  <si>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</si>
  <si>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</si>
  <si>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</si>
  <si>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</si>
  <si>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</si>
  <si>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</si>
  <si>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</si>
  <si>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</si>
  <si>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</si>
  <si>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</si>
  <si>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</si>
  <si>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</si>
  <si>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</si>
  <si>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</si>
  <si>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</si>
  <si>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</si>
  <si>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</si>
  <si>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</si>
  <si>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</si>
  <si>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13,16€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</si>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</sst>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69.34</v>
      </c>
      <c r="J9" s="13">
        <f ca="1">ROUND(INDIRECT(ADDRESS(ROW()+(0), COLUMN()+(-3), 1))*INDIRECT(ADDRESS(ROW()+(0), COLUMN()+(-1), 1)), 2)</f>
        <v>0.69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83.08</v>
      </c>
      <c r="J10" s="17">
        <f ca="1">ROUND(INDIRECT(ADDRESS(ROW()+(0), COLUMN()+(-3), 1))*INDIRECT(ADDRESS(ROW()+(0), COLUMN()+(-1), 1)), 2)</f>
        <v>8.31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4.14</v>
      </c>
      <c r="H11" s="16"/>
      <c r="I11" s="17">
        <v>1.31</v>
      </c>
      <c r="J11" s="17">
        <f ca="1">ROUND(INDIRECT(ADDRESS(ROW()+(0), COLUMN()+(-3), 1))*INDIRECT(ADDRESS(ROW()+(0), COLUMN()+(-1), 1)), 2)</f>
        <v>5.42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0.8</v>
      </c>
      <c r="H12" s="16"/>
      <c r="I12" s="17">
        <v>0.15</v>
      </c>
      <c r="J12" s="17">
        <f ca="1">ROUND(INDIRECT(ADDRESS(ROW()+(0), COLUMN()+(-3), 1))*INDIRECT(ADDRESS(ROW()+(0), COLUMN()+(-1), 1)), 2)</f>
        <v>0.12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</v>
      </c>
      <c r="H13" s="16"/>
      <c r="I13" s="17">
        <v>2.69</v>
      </c>
      <c r="J13" s="17">
        <f ca="1">ROUND(INDIRECT(ADDRESS(ROW()+(0), COLUMN()+(-3), 1))*INDIRECT(ADDRESS(ROW()+(0), COLUMN()+(-1), 1)), 2)</f>
        <v>1.26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17.5</v>
      </c>
      <c r="H14" s="16"/>
      <c r="I14" s="17">
        <v>1.54</v>
      </c>
      <c r="J14" s="17">
        <f ca="1">ROUND(INDIRECT(ADDRESS(ROW()+(0), COLUMN()+(-3), 1))*INDIRECT(ADDRESS(ROW()+(0), COLUMN()+(-1), 1)), 2)</f>
        <v>26.95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0.167</v>
      </c>
      <c r="H15" s="16"/>
      <c r="I15" s="17">
        <v>4.8</v>
      </c>
      <c r="J15" s="17">
        <f ca="1">ROUND(INDIRECT(ADDRESS(ROW()+(0), COLUMN()+(-3), 1))*INDIRECT(ADDRESS(ROW()+(0), COLUMN()+(-1), 1)), 2)</f>
        <v>0.8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6.15</v>
      </c>
      <c r="J16" s="17">
        <f ca="1">ROUND(INDIRECT(ADDRESS(ROW()+(0), COLUMN()+(-3), 1))*INDIRECT(ADDRESS(ROW()+(0), COLUMN()+(-1), 1)), 2)</f>
        <v>6.46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3</v>
      </c>
      <c r="H17" s="16"/>
      <c r="I17" s="17">
        <v>0.44</v>
      </c>
      <c r="J17" s="17">
        <f ca="1">ROUND(INDIRECT(ADDRESS(ROW()+(0), COLUMN()+(-3), 1))*INDIRECT(ADDRESS(ROW()+(0), COLUMN()+(-1), 1)), 2)</f>
        <v>1.32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0.214</v>
      </c>
      <c r="H18" s="16"/>
      <c r="I18" s="17">
        <v>4.39</v>
      </c>
      <c r="J18" s="17">
        <f ca="1">ROUND(INDIRECT(ADDRESS(ROW()+(0), COLUMN()+(-3), 1))*INDIRECT(ADDRESS(ROW()+(0), COLUMN()+(-1), 1)), 2)</f>
        <v>0.94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1.2</v>
      </c>
      <c r="H19" s="16"/>
      <c r="I19" s="17">
        <v>0.35</v>
      </c>
      <c r="J19" s="17">
        <f ca="1">ROUND(INDIRECT(ADDRESS(ROW()+(0), COLUMN()+(-3), 1))*INDIRECT(ADDRESS(ROW()+(0), COLUMN()+(-1), 1)), 2)</f>
        <v>0.42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0.005</v>
      </c>
      <c r="H20" s="16"/>
      <c r="I20" s="17">
        <v>14.13</v>
      </c>
      <c r="J20" s="17">
        <f ca="1">ROUND(INDIRECT(ADDRESS(ROW()+(0), COLUMN()+(-3), 1))*INDIRECT(ADDRESS(ROW()+(0), COLUMN()+(-1), 1)), 2)</f>
        <v>0.07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</v>
      </c>
      <c r="H21" s="16"/>
      <c r="I21" s="17">
        <v>2.66</v>
      </c>
      <c r="J21" s="17">
        <f ca="1">ROUND(INDIRECT(ADDRESS(ROW()+(0), COLUMN()+(-3), 1))*INDIRECT(ADDRESS(ROW()+(0), COLUMN()+(-1), 1)), 2)</f>
        <v>0.53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40.9</v>
      </c>
      <c r="J22" s="17">
        <f ca="1">ROUND(INDIRECT(ADDRESS(ROW()+(0), COLUMN()+(-3), 1))*INDIRECT(ADDRESS(ROW()+(0), COLUMN()+(-1), 1)), 2)</f>
        <v>4.09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</v>
      </c>
      <c r="H23" s="16"/>
      <c r="I23" s="17">
        <v>8.25</v>
      </c>
      <c r="J23" s="17">
        <f ca="1">ROUND(INDIRECT(ADDRESS(ROW()+(0), COLUMN()+(-3), 1))*INDIRECT(ADDRESS(ROW()+(0), COLUMN()+(-1), 1)), 2)</f>
        <v>0.08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0.601</v>
      </c>
      <c r="H24" s="16"/>
      <c r="I24" s="17">
        <v>3.42</v>
      </c>
      <c r="J24" s="17">
        <f ca="1">ROUND(INDIRECT(ADDRESS(ROW()+(0), COLUMN()+(-3), 1))*INDIRECT(ADDRESS(ROW()+(0), COLUMN()+(-1), 1)), 2)</f>
        <v>2.06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0.005</v>
      </c>
      <c r="H25" s="16"/>
      <c r="I25" s="17">
        <v>25.68</v>
      </c>
      <c r="J25" s="17">
        <f ca="1">ROUND(INDIRECT(ADDRESS(ROW()+(0), COLUMN()+(-3), 1))*INDIRECT(ADDRESS(ROW()+(0), COLUMN()+(-1), 1)), 2)</f>
        <v>0.13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</v>
      </c>
      <c r="H26" s="16"/>
      <c r="I26" s="17">
        <v>25.06</v>
      </c>
      <c r="J26" s="17">
        <f ca="1">ROUND(INDIRECT(ADDRESS(ROW()+(0), COLUMN()+(-3), 1))*INDIRECT(ADDRESS(ROW()+(0), COLUMN()+(-1), 1)), 2)</f>
        <v>0.75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0.064</v>
      </c>
      <c r="H27" s="16"/>
      <c r="I27" s="17">
        <v>25.68</v>
      </c>
      <c r="J27" s="17">
        <f ca="1">ROUND(INDIRECT(ADDRESS(ROW()+(0), COLUMN()+(-3), 1))*INDIRECT(ADDRESS(ROW()+(0), COLUMN()+(-1), 1)), 2)</f>
        <v>1.64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0.096</v>
      </c>
      <c r="H28" s="16"/>
      <c r="I28" s="17">
        <v>25.06</v>
      </c>
      <c r="J28" s="17">
        <f ca="1">ROUND(INDIRECT(ADDRESS(ROW()+(0), COLUMN()+(-3), 1))*INDIRECT(ADDRESS(ROW()+(0), COLUMN()+(-1), 1)), 2)</f>
        <v>2.41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0.283</v>
      </c>
      <c r="H29" s="16"/>
      <c r="I29" s="17">
        <v>25.68</v>
      </c>
      <c r="J29" s="17">
        <f ca="1">ROUND(INDIRECT(ADDRESS(ROW()+(0), COLUMN()+(-3), 1))*INDIRECT(ADDRESS(ROW()+(0), COLUMN()+(-1), 1)), 2)</f>
        <v>7.27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0.283</v>
      </c>
      <c r="H30" s="16"/>
      <c r="I30" s="17">
        <v>25.06</v>
      </c>
      <c r="J30" s="17">
        <f ca="1">ROUND(INDIRECT(ADDRESS(ROW()+(0), COLUMN()+(-3), 1))*INDIRECT(ADDRESS(ROW()+(0), COLUMN()+(-1), 1)), 2)</f>
        <v>7.09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0.31</v>
      </c>
      <c r="H31" s="16"/>
      <c r="I31" s="17">
        <v>25.32</v>
      </c>
      <c r="J31" s="17">
        <f ca="1">ROUND(INDIRECT(ADDRESS(ROW()+(0), COLUMN()+(-3), 1))*INDIRECT(ADDRESS(ROW()+(0), COLUMN()+(-1), 1)), 2)</f>
        <v>7.85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0.155</v>
      </c>
      <c r="H32" s="20"/>
      <c r="I32" s="21">
        <v>24.04</v>
      </c>
      <c r="J32" s="21">
        <f ca="1">ROUND(INDIRECT(ADDRESS(ROW()+(0), COLUMN()+(-3), 1))*INDIRECT(ADDRESS(ROW()+(0), COLUMN()+(-1), 1)), 2)</f>
        <v>3.73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4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90.39</v>
      </c>
      <c r="J33" s="24">
        <f ca="1">ROUND(INDIRECT(ADDRESS(ROW()+(0), COLUMN()+(-3), 1))*INDIRECT(ADDRESS(ROW()+(0), COLUMN()+(-1), 1))/100, 2)</f>
        <v>3.62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94.01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192005</v>
      </c>
      <c r="G38" s="31"/>
      <c r="H38" s="31">
        <v>192006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