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<sst xmlns="http://schemas.openxmlformats.org/spreadsheetml/2006/main" count="40" uniqueCount="40">
  <si>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</si>
  <si>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UAI011</t>
  </si>
  <si>
    <t xml:space="preserve">m</t>
  </si>
  <si>
    <t xml:space="preserve">Calha de drenagem de polipropileno.</t>
  </si>
  <si>
    <r>
      <rPr>
        <sz val="8.25"/>
        <color rgb="FF000000"/>
        <rFont val="Arial"/>
        <family val="2"/>
      </rPr>
      <t xml:space="preserve">Calha pré-fabricada de polipropileno, em tramos de 1000 mm de comprimento, 130 mm de largura e 52 mm de altura, com grelha passadiço de aço galvanizado classe A-15 segundo NP EN 1433 e NP EN 124.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</si>
  <si>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</si>
  <si>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</si>
  <si>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</si>
  <si>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</si>
  <si>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</si>
  <si>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</si>
  <si>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</si>
  <si>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</si>
  <si>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</si>
  <si>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mt11cap010aa</t>
  </si>
  <si>
    <t xml:space="preserve">m</t>
  </si>
  <si>
    <t xml:space="preserve">Calha pré-fabricada de polipropileno, em tramos de 1000 mm de comprimento, 130 mm de largura e 52 mm de altura, com grelha passadiço de aço galvanizado classe A-15 segundo NP EN 1433 e NP EN 124, inclusive peças especiais.</t>
  </si>
  <si>
    <t xml:space="preserve">mt11pvj020b</t>
  </si>
  <si>
    <t xml:space="preserve">Ud</t>
  </si>
  <si>
    <t xml:space="preserve">Sifão em linha de PVC, "JIMTEN", cor cinzento, visitável, com união macho/fêmea, de 110 mm de diâmetro.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</si>
  <si>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</si>
  <si>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</si>
  <si>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</si>
  <si>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</si>
  <si>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</si>
  <si>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</si>
  <si>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</si>
  <si>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</si>
  <si>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3,33€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</si>
  <si>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</si>
  <si>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</si>
  <si>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</si>
  <si>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</si>
  <si>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</si>
  <si>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</si>
  <si>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Canais  de  drenagem  para  zonas  de  circulação  de peões  e  veículos  —  Classificação,  requisitos constr utivos  e  de  ensaios,  marcação  e  avaliação da  conformidade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</si>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</sst>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0.078</v>
      </c>
      <c r="G9" s="11"/>
      <c r="H9" s="13">
        <v>74.97</v>
      </c>
      <c r="I9" s="13">
        <f ca="1">ROUND(INDIRECT(ADDRESS(ROW()+(0), COLUMN()+(-3), 1))*INDIRECT(ADDRESS(ROW()+(0), COLUMN()+(-1), 1)), 2)</f>
        <v>5.85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31.65</v>
      </c>
      <c r="I10" s="17">
        <f ca="1">ROUND(INDIRECT(ADDRESS(ROW()+(0), COLUMN()+(-3), 1))*INDIRECT(ADDRESS(ROW()+(0), COLUMN()+(-1), 1)), 2)</f>
        <v>31.65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</v>
      </c>
      <c r="G11" s="16"/>
      <c r="H11" s="17">
        <v>65.08</v>
      </c>
      <c r="I11" s="17">
        <f ca="1">ROUND(INDIRECT(ADDRESS(ROW()+(0), COLUMN()+(-3), 1))*INDIRECT(ADDRESS(ROW()+(0), COLUMN()+(-1), 1)), 2)</f>
        <v>13.02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</v>
      </c>
      <c r="G12" s="16"/>
      <c r="H12" s="17">
        <v>24.63</v>
      </c>
      <c r="I12" s="17">
        <f ca="1">ROUND(INDIRECT(ADDRESS(ROW()+(0), COLUMN()+(-3), 1))*INDIRECT(ADDRESS(ROW()+(0), COLUMN()+(-1), 1)), 2)</f>
        <v>9.85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0.208</v>
      </c>
      <c r="G13" s="20"/>
      <c r="H13" s="21">
        <v>24.04</v>
      </c>
      <c r="I13" s="21">
        <f ca="1">ROUND(INDIRECT(ADDRESS(ROW()+(0), COLUMN()+(-3), 1))*INDIRECT(ADDRESS(ROW()+(0), COLUMN()+(-1), 1)), 2)</f>
        <v>5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65.37</v>
      </c>
      <c r="I14" s="24">
        <f ca="1">ROUND(INDIRECT(ADDRESS(ROW()+(0), COLUMN()+(-3), 1))*INDIRECT(ADDRESS(ROW()+(0), COLUMN()+(-1), 1))/100, 2)</f>
        <v>1.31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66.68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182003</v>
      </c>
      <c r="F19" s="31"/>
      <c r="G19" s="31">
        <v>182004</v>
      </c>
      <c r="H19" s="31"/>
      <c r="I19" s="31"/>
      <c r="J19" s="31">
        <v>3</v>
      </c>
    </row>
    <row r="20" spans="1:10" ht="24.0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4" t="s">
        <v>36</v>
      </c>
      <c r="B21" s="34"/>
      <c r="C21" s="34"/>
      <c r="D21" s="34"/>
      <c r="E21" s="35">
        <v>112006</v>
      </c>
      <c r="F21" s="35"/>
      <c r="G21" s="35">
        <v>112006</v>
      </c>
      <c r="H21" s="35"/>
      <c r="I21" s="35"/>
      <c r="J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19"/>
    <mergeCell ref="G19:I19"/>
    <mergeCell ref="J19:J21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