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<sst xmlns="http://schemas.openxmlformats.org/spreadsheetml/2006/main" count="61" uniqueCount="61">
  <si>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</si>
  <si>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UAI010</t>
  </si>
  <si>
    <t xml:space="preserve">m</t>
  </si>
  <si>
    <t xml:space="preserve">Calha de drenagem de alvenaria.</t>
  </si>
  <si>
    <r>
      <rPr>
        <sz val="8.25"/>
        <color rgb="FF000000"/>
        <rFont val="Arial"/>
        <family val="2"/>
      </rPr>
      <t xml:space="preserve">Calha de drenagem de alvenaria, de 200 mm de largura interior e 400 mm de altura, com grelha de aço galvanizado, classe A-15 segundo NP EN 1433 e NP EN 124; escavação prévia com meios manuais e posterior enchimento do tardoz com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</si>
  <si>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</si>
  <si>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</si>
  <si>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</si>
  <si>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</si>
  <si>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</si>
  <si>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</si>
  <si>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</si>
  <si>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</si>
  <si>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</si>
  <si>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</si>
  <si>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</si>
  <si>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</si>
  <si>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</si>
  <si>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</si>
  <si>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</si>
  <si>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</si>
  <si>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</si>
  <si>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</si>
  <si>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</si>
  <si>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</si>
  <si>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</si>
  <si>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</si>
  <si>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</si>
  <si>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</si>
  <si>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mt11rej020a</t>
  </si>
  <si>
    <t xml:space="preserve">Ud</t>
  </si>
  <si>
    <t xml:space="preserve">Aro e grelha de aço galvanizado, de 200 mm de largura e 500 mm de comprimento, para calha de drenagem de 200 mm de largura interior e 400 mm de altura, classe A-15 segundo NP EN 1433 e NP EN 124.</t>
  </si>
  <si>
    <t xml:space="preserve">mt11var120b</t>
  </si>
  <si>
    <t xml:space="preserve">Ud</t>
  </si>
  <si>
    <t xml:space="preserve">Sifão em linha de PVC, cor cinzento, visitável, com união macho/fêmea, de 110 mm de diâmetro.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</si>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</sst>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57" customWidth="1"/>
    <col min="4" max="4" width="73.2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0.181</v>
      </c>
      <c r="G9" s="11"/>
      <c r="H9" s="13">
        <v>74.97</v>
      </c>
      <c r="I9" s="13">
        <f ca="1">ROUND(INDIRECT(ADDRESS(ROW()+(0), COLUMN()+(-3), 1))*INDIRECT(ADDRESS(ROW()+(0), COLUMN()+(-1), 1)), 2)</f>
        <v>13.57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19</v>
      </c>
      <c r="G10" s="16"/>
      <c r="H10" s="17">
        <v>0.29</v>
      </c>
      <c r="I10" s="17">
        <f ca="1">ROUND(INDIRECT(ADDRESS(ROW()+(0), COLUMN()+(-3), 1))*INDIRECT(ADDRESS(ROW()+(0), COLUMN()+(-1), 1)), 2)</f>
        <v>5.51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0.012</v>
      </c>
      <c r="G11" s="16"/>
      <c r="H11" s="17">
        <v>1.5</v>
      </c>
      <c r="I11" s="17">
        <f ca="1">ROUND(INDIRECT(ADDRESS(ROW()+(0), COLUMN()+(-3), 1))*INDIRECT(ADDRESS(ROW()+(0), COLUMN()+(-1), 1)), 2)</f>
        <v>0.02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18</v>
      </c>
      <c r="I12" s="17">
        <f ca="1">ROUND(INDIRECT(ADDRESS(ROW()+(0), COLUMN()+(-3), 1))*INDIRECT(ADDRESS(ROW()+(0), COLUMN()+(-1), 1)), 2)</f>
        <v>0.68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9.47</v>
      </c>
      <c r="G13" s="16"/>
      <c r="H13" s="17">
        <v>0.1</v>
      </c>
      <c r="I13" s="17">
        <f ca="1">ROUND(INDIRECT(ADDRESS(ROW()+(0), COLUMN()+(-3), 1))*INDIRECT(ADDRESS(ROW()+(0), COLUMN()+(-1), 1)), 2)</f>
        <v>0.95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0.146</v>
      </c>
      <c r="G14" s="16"/>
      <c r="H14" s="17">
        <v>1.2</v>
      </c>
      <c r="I14" s="17">
        <f ca="1">ROUND(INDIRECT(ADDRESS(ROW()+(0), COLUMN()+(-3), 1))*INDIRECT(ADDRESS(ROW()+(0), COLUMN()+(-1), 1)), 2)</f>
        <v>0.18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8.44</v>
      </c>
      <c r="I15" s="17">
        <f ca="1">ROUND(INDIRECT(ADDRESS(ROW()+(0), COLUMN()+(-3), 1))*INDIRECT(ADDRESS(ROW()+(0), COLUMN()+(-1), 1)), 2)</f>
        <v>16.88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</v>
      </c>
      <c r="G16" s="16"/>
      <c r="H16" s="17">
        <v>44.97</v>
      </c>
      <c r="I16" s="17">
        <f ca="1">ROUND(INDIRECT(ADDRESS(ROW()+(0), COLUMN()+(-3), 1))*INDIRECT(ADDRESS(ROW()+(0), COLUMN()+(-1), 1)), 2)</f>
        <v>8.99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0.017</v>
      </c>
      <c r="G17" s="16"/>
      <c r="H17" s="17">
        <v>3.45</v>
      </c>
      <c r="I17" s="17">
        <f ca="1">ROUND(INDIRECT(ADDRESS(ROW()+(0), COLUMN()+(-3), 1))*INDIRECT(ADDRESS(ROW()+(0), COLUMN()+(-1), 1)), 2)</f>
        <v>0.06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1.4</v>
      </c>
      <c r="G18" s="16"/>
      <c r="H18" s="17">
        <v>24.63</v>
      </c>
      <c r="I18" s="17">
        <f ca="1">ROUND(INDIRECT(ADDRESS(ROW()+(0), COLUMN()+(-3), 1))*INDIRECT(ADDRESS(ROW()+(0), COLUMN()+(-1), 1)), 2)</f>
        <v>34.48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0.943</v>
      </c>
      <c r="G19" s="20"/>
      <c r="H19" s="21">
        <v>24.04</v>
      </c>
      <c r="I19" s="21">
        <f ca="1">ROUND(INDIRECT(ADDRESS(ROW()+(0), COLUMN()+(-3), 1))*INDIRECT(ADDRESS(ROW()+(0), COLUMN()+(-1), 1)), 2)</f>
        <v>22.67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103.99</v>
      </c>
      <c r="I20" s="24">
        <f ca="1">ROUND(INDIRECT(ADDRESS(ROW()+(0), COLUMN()+(-3), 1))*INDIRECT(ADDRESS(ROW()+(0), COLUMN()+(-1), 1))/100, 2)</f>
        <v>2.08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106.07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1.06202e+06</v>
      </c>
      <c r="F25" s="31"/>
      <c r="G25" s="31">
        <v>1.06202e+06</v>
      </c>
      <c r="H25" s="31"/>
      <c r="I25" s="31"/>
      <c r="J25" s="31" t="s">
        <v>53</v>
      </c>
    </row>
    <row r="26" spans="1:10" ht="13.50" thickBot="1" customHeight="1">
      <c r="A26" s="32" t="s">
        <v>54</v>
      </c>
      <c r="B26" s="32"/>
      <c r="C26" s="32"/>
      <c r="D26" s="32"/>
      <c r="E26" s="33"/>
      <c r="F26" s="33"/>
      <c r="G26" s="33"/>
      <c r="H26" s="33"/>
      <c r="I26" s="33"/>
      <c r="J26" s="33"/>
    </row>
    <row r="27" spans="1:10" ht="13.50" thickBot="1" customHeight="1">
      <c r="A27" s="30" t="s">
        <v>55</v>
      </c>
      <c r="B27" s="30"/>
      <c r="C27" s="30"/>
      <c r="D27" s="30"/>
      <c r="E27" s="31">
        <v>172012</v>
      </c>
      <c r="F27" s="31"/>
      <c r="G27" s="31">
        <v>172013</v>
      </c>
      <c r="H27" s="31"/>
      <c r="I27" s="31"/>
      <c r="J27" s="31" t="s">
        <v>56</v>
      </c>
    </row>
    <row r="28" spans="1:10" ht="13.50" thickBot="1" customHeight="1">
      <c r="A28" s="32" t="s">
        <v>57</v>
      </c>
      <c r="B28" s="32"/>
      <c r="C28" s="32"/>
      <c r="D28" s="32"/>
      <c r="E28" s="33"/>
      <c r="F28" s="33"/>
      <c r="G28" s="33"/>
      <c r="H28" s="33"/>
      <c r="I28" s="33"/>
      <c r="J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7:D27"/>
    <mergeCell ref="E27:F28"/>
    <mergeCell ref="G27:I28"/>
    <mergeCell ref="J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