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<sst xmlns="http://schemas.openxmlformats.org/spreadsheetml/2006/main" count="39" uniqueCount="39">
  <si>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</si>
  <si>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UAA011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</si>
  <si>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</si>
  <si>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</si>
  <si>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sifonada, de betão simples "in situ", de dimensões interiores 50x50x50 cm, com tampa pré-fabricada de betão armado; escavação prévia com meios mecânicos e posterior enchimento do tardoz com material granular.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</si>
  <si>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</si>
  <si>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</si>
  <si>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</si>
  <si>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</si>
  <si>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</si>
  <si>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</si>
  <si>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</si>
  <si>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</si>
  <si>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206-1.</t>
  </si>
  <si>
    <t xml:space="preserve">mt11ppl030a</t>
  </si>
  <si>
    <t xml:space="preserve">Ud</t>
  </si>
  <si>
    <t xml:space="preserve">Curva 87°30' de PVC liso, D=125 mm.</t>
  </si>
  <si>
    <t xml:space="preserve">mt08epr030b</t>
  </si>
  <si>
    <t xml:space="preserve">Ud</t>
  </si>
  <si>
    <t xml:space="preserve">Molde reutilizável para execução de caixas de secção quadrada de 50x50x50 cm, de chapa metálica, inclusive acessórios de montagem.</t>
  </si>
  <si>
    <t xml:space="preserve">mt11arf010a</t>
  </si>
  <si>
    <t xml:space="preserve">Ud</t>
  </si>
  <si>
    <t xml:space="preserve">Tampa de betão armado pré-fabricada, 50x50x5 cm.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</si>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</sst>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0.245</v>
      </c>
      <c r="G9" s="13">
        <v>107.02</v>
      </c>
      <c r="H9" s="13">
        <f ca="1">ROUND(INDIRECT(ADDRESS(ROW()+(0), COLUMN()+(-2), 1))*INDIRECT(ADDRESS(ROW()+(0), COLUMN()+(-1), 1)), 2)</f>
        <v>26.22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9.18</v>
      </c>
      <c r="H10" s="17">
        <f ca="1">ROUND(INDIRECT(ADDRESS(ROW()+(0), COLUMN()+(-2), 1))*INDIRECT(ADDRESS(ROW()+(0), COLUMN()+(-1), 1)), 2)</f>
        <v>9.18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228.57</v>
      </c>
      <c r="H11" s="17">
        <f ca="1">ROUND(INDIRECT(ADDRESS(ROW()+(0), COLUMN()+(-2), 1))*INDIRECT(ADDRESS(ROW()+(0), COLUMN()+(-1), 1)), 2)</f>
        <v>11.43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10</v>
      </c>
      <c r="H12" s="17">
        <f ca="1">ROUND(INDIRECT(ADDRESS(ROW()+(0), COLUMN()+(-2), 1))*INDIRECT(ADDRESS(ROW()+(0), COLUMN()+(-1), 1)), 2)</f>
        <v>10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0.419</v>
      </c>
      <c r="G13" s="17">
        <v>7.23</v>
      </c>
      <c r="H13" s="17">
        <f ca="1">ROUND(INDIRECT(ADDRESS(ROW()+(0), COLUMN()+(-2), 1))*INDIRECT(ADDRESS(ROW()+(0), COLUMN()+(-1), 1)), 2)</f>
        <v>3.03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0.056</v>
      </c>
      <c r="G14" s="17">
        <v>36.52</v>
      </c>
      <c r="H14" s="17">
        <f ca="1">ROUND(INDIRECT(ADDRESS(ROW()+(0), COLUMN()+(-2), 1))*INDIRECT(ADDRESS(ROW()+(0), COLUMN()+(-1), 1)), 2)</f>
        <v>2.05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0.949</v>
      </c>
      <c r="G15" s="17">
        <v>18.85</v>
      </c>
      <c r="H15" s="17">
        <f ca="1">ROUND(INDIRECT(ADDRESS(ROW()+(0), COLUMN()+(-2), 1))*INDIRECT(ADDRESS(ROW()+(0), COLUMN()+(-1), 1)), 2)</f>
        <v>17.89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0.713</v>
      </c>
      <c r="G16" s="21">
        <v>18.4</v>
      </c>
      <c r="H16" s="21">
        <f ca="1">ROUND(INDIRECT(ADDRESS(ROW()+(0), COLUMN()+(-2), 1))*INDIRECT(ADDRESS(ROW()+(0), COLUMN()+(-1), 1)), 2)</f>
        <v>13.12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92.92</v>
      </c>
      <c r="H17" s="24">
        <f ca="1">ROUND(INDIRECT(ADDRESS(ROW()+(0), COLUMN()+(-2), 1))*INDIRECT(ADDRESS(ROW()+(0), COLUMN()+(-1), 1))/100, 2)</f>
        <v>1.86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94.78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