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<sst xmlns="http://schemas.openxmlformats.org/spreadsheetml/2006/main" count="32" uniqueCount="32">
  <si>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</si>
  <si>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SAL040</t>
  </si>
  <si>
    <t xml:space="preserve">Ud</t>
  </si>
  <si>
    <t xml:space="preserve">Lavatório mural "ROCA".</t>
  </si>
  <si>
    <r>
      <rPr>
        <b/>
        <sz val="7.80"/>
        <color rgb="FF000000"/>
        <rFont val="Arial"/>
        <family val="2"/>
      </rPr>
      <t xml:space="preserve">Lavatório de porcelana sanitária, mural, série Diverta 47 "ROCA", cor branca,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com bateria de 3 peças, série Touch "ROCA", modelo 5A4447C00, acabamento cromado, de 125x120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escoamento, com sifão garrafa, série Botella-Curvo "ROCA", modelo 506401614, acabamento cromado, de 250x35/95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</si>
  <si>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</si>
  <si>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</si>
  <si>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</si>
  <si>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</si>
  <si>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</si>
  <si>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</si>
  <si>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mt30lpr062b</t>
  </si>
  <si>
    <t xml:space="preserve">Ud</t>
  </si>
  <si>
    <t xml:space="preserve">Lavatório de porcelana sanitária, mural, série Diverta 47 "ROCA", cor branca, de 440x470 mm, com jogo de fixação.</t>
  </si>
  <si>
    <t xml:space="preserve">mt31gto020a</t>
  </si>
  <si>
    <t xml:space="preserve">Ud</t>
  </si>
  <si>
    <t xml:space="preserve">Bateria de 3 peças, para lavatório, série Touch "ROCA", modelo 5A4447C00, acabamento cromado, de 125x120 mm, composta por cano, arejador, duas válvulas de seccionamento de 1/2", possibilidade de limitar a temperatura e o caudal, válvula automática de escoamento de 1¼" accionada através de vareta vertical-horizontal e ligações de alimentação flexíveis, segundo EN 200.</t>
  </si>
  <si>
    <t xml:space="preserve">mt30sfr010a</t>
  </si>
  <si>
    <t xml:space="preserve">Ud</t>
  </si>
  <si>
    <t xml:space="preserve">Sifão garrafa extensível, série Botella-Curvo "ROCA", modelo 506401614, para lavatório, acabamento cromado, de 250x35/95 mm.</t>
  </si>
  <si>
    <t xml:space="preserve">mt30www010</t>
  </si>
  <si>
    <t xml:space="preserve">Ud</t>
  </si>
  <si>
    <t xml:space="preserve">Material auxiliar para instalação de aparelho sanitário.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</si>
  <si>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</si>
  <si>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</si>
  <si>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</si>
  <si>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</si>
  <si>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</si>
  <si>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</si>
  <si>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</si>
  <si>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323,86€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</si>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</sst>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7.58" customWidth="1"/>
    <col min="4" max="4" width="22.29" customWidth="1"/>
    <col min="5" max="5" width="25.94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151.910000</v>
      </c>
      <c r="I8" s="16"/>
      <c r="J8" s="16">
        <f ca="1">ROUND(INDIRECT(ADDRESS(ROW()+(0), COLUMN()+(-3), 1))*INDIRECT(ADDRESS(ROW()+(0), COLUMN()+(-2), 1)), 2)</f>
        <v>151.910000</v>
      </c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457.840000</v>
      </c>
      <c r="I9" s="20"/>
      <c r="J9" s="20">
        <f ca="1">ROUND(INDIRECT(ADDRESS(ROW()+(0), COLUMN()+(-3), 1))*INDIRECT(ADDRESS(ROW()+(0), COLUMN()+(-2), 1)), 2)</f>
        <v>457.840000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23.220000</v>
      </c>
      <c r="I10" s="20"/>
      <c r="J10" s="20">
        <f ca="1">ROUND(INDIRECT(ADDRESS(ROW()+(0), COLUMN()+(-3), 1))*INDIRECT(ADDRESS(ROW()+(0), COLUMN()+(-2), 1)), 2)</f>
        <v>23.220000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1.050000</v>
      </c>
      <c r="I11" s="20"/>
      <c r="J11" s="20">
        <f ca="1">ROUND(INDIRECT(ADDRESS(ROW()+(0), COLUMN()+(-3), 1))*INDIRECT(ADDRESS(ROW()+(0), COLUMN()+(-2), 1)), 2)</f>
        <v>1.050000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1.255000</v>
      </c>
      <c r="H12" s="24">
        <v>17.410000</v>
      </c>
      <c r="I12" s="24"/>
      <c r="J12" s="24">
        <f ca="1">ROUND(INDIRECT(ADDRESS(ROW()+(0), COLUMN()+(-3), 1))*INDIRECT(ADDRESS(ROW()+(0), COLUMN()+(-2), 1)), 2)</f>
        <v>21.850000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655.870000</v>
      </c>
      <c r="I13" s="16"/>
      <c r="J13" s="16">
        <f ca="1">ROUND(INDIRECT(ADDRESS(ROW()+(0), COLUMN()+(-3), 1))*INDIRECT(ADDRESS(ROW()+(0), COLUMN()+(-2), 1))/100, 2)</f>
        <v>13.120000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668.990000</v>
      </c>
      <c r="I14" s="24"/>
      <c r="J14" s="24">
        <f ca="1">ROUND(INDIRECT(ADDRESS(ROW()+(0), COLUMN()+(-3), 1))*INDIRECT(ADDRESS(ROW()+(0), COLUMN()+(-2), 1))/100, 2)</f>
        <v>20.070000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689.060000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