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<sst xmlns="http://schemas.openxmlformats.org/spreadsheetml/2006/main" count="49" uniqueCount="49">
  <si>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</si>
  <si>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SAI010</t>
  </si>
  <si>
    <t xml:space="preserve">Ud</t>
  </si>
  <si>
    <t xml:space="preserve">Sanita com tanque baixo, de porcelana sanitária, "ROCA".</t>
  </si>
  <si>
    <r>
      <rPr>
        <sz val="8.25"/>
        <color rgb="FF000000"/>
        <rFont val="Arial"/>
        <family val="2"/>
      </rPr>
      <t xml:space="preserve">Taça de sanita de tanque baixo, de porcelana sanitária, modelo Meridian "ROCA", cor Blanco, de 370x645x790 mm, com cisterna de sanita, de dupla descarga, de 360x140x355 mm, assento e tampa de sanita, de queda amortecida. Inclusive válvula de regulação, ligação de alimentação flexível e silicone para enchimento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</si>
  <si>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</si>
  <si>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</si>
  <si>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</si>
  <si>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</si>
  <si>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</si>
  <si>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</si>
  <si>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mt30smr019a</t>
  </si>
  <si>
    <t xml:space="preserve">Ud</t>
  </si>
  <si>
    <t xml:space="preserve">Taça de sanita de tanque baixo, de porcelana sanitária, modelo Meridian "ROCA", cor Blanco, de 370x645x790 mm, com jogo de fixação, segundo NP EN 997.</t>
  </si>
  <si>
    <t xml:space="preserve">mt30smr021a</t>
  </si>
  <si>
    <t xml:space="preserve">Ud</t>
  </si>
  <si>
    <t xml:space="preserve">Cisterna de sanita, de dupla descarga, de porcelana sanitária, modelo Meridian "ROCA", cor Blanco, de 360x140x355 mm, com jogo de mecanismos de dupla descarga de 3/4,5 litros, segundo NP EN 997.</t>
  </si>
  <si>
    <t xml:space="preserve">mt30smr022a</t>
  </si>
  <si>
    <t xml:space="preserve">Ud</t>
  </si>
  <si>
    <t xml:space="preserve">Assento e tampa de sanita, de queda amortecida, modelo Meridian "ROCA", cor Blanco.</t>
  </si>
  <si>
    <t xml:space="preserve">mt30smr500</t>
  </si>
  <si>
    <t xml:space="preserve">Ud</t>
  </si>
  <si>
    <t xml:space="preserve">Joelho para drenagem vertical da sanita, "ROCA", segundo NP EN 997.</t>
  </si>
  <si>
    <t xml:space="preserve">mt30lla020</t>
  </si>
  <si>
    <t xml:space="preserve">Ud</t>
  </si>
  <si>
    <t xml:space="preserve">Válvula de seccionamento de 1/2", para sanita, acabamento cromado.</t>
  </si>
  <si>
    <t xml:space="preserve">mt38tew010a</t>
  </si>
  <si>
    <t xml:space="preserve">Ud</t>
  </si>
  <si>
    <t xml:space="preserve">Tubo de ligação flexível de 20 cm e 1/2" de diâmetro.</t>
  </si>
  <si>
    <t xml:space="preserve">mt30www005</t>
  </si>
  <si>
    <t xml:space="preserve">Ud</t>
  </si>
  <si>
    <t xml:space="preserve">Cartucho de 300 ml de silicone ácida monocomponente, fungicida, para vedação de juntas em ambientes húmidos.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</si>
  <si>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</si>
  <si>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</si>
  <si>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</si>
  <si>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</si>
  <si>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</si>
  <si>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88,39€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</si>
  <si>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</si>
  <si>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</si>
  <si>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</si>
  <si>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</si>
  <si>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</si>
  <si>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</si>
  <si>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Sanitas  independentes  e  conjuntos  de  sanitas  e cisterna  com  sifão  incorporado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</si>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</sst>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187.6</v>
      </c>
      <c r="I9" s="13">
        <f ca="1">ROUND(INDIRECT(ADDRESS(ROW()+(0), COLUMN()+(-3), 1))*INDIRECT(ADDRESS(ROW()+(0), COLUMN()+(-1), 1)), 2)</f>
        <v>187.6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187.6</v>
      </c>
      <c r="I10" s="17">
        <f ca="1">ROUND(INDIRECT(ADDRESS(ROW()+(0), COLUMN()+(-3), 1))*INDIRECT(ADDRESS(ROW()+(0), COLUMN()+(-1), 1)), 2)</f>
        <v>187.6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125.58</v>
      </c>
      <c r="I11" s="17">
        <f ca="1">ROUND(INDIRECT(ADDRESS(ROW()+(0), COLUMN()+(-3), 1))*INDIRECT(ADDRESS(ROW()+(0), COLUMN()+(-1), 1)), 2)</f>
        <v>125.58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15.26</v>
      </c>
      <c r="I12" s="17">
        <f ca="1">ROUND(INDIRECT(ADDRESS(ROW()+(0), COLUMN()+(-3), 1))*INDIRECT(ADDRESS(ROW()+(0), COLUMN()+(-1), 1)), 2)</f>
        <v>15.26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</v>
      </c>
      <c r="G13" s="16"/>
      <c r="H13" s="17">
        <v>23.2</v>
      </c>
      <c r="I13" s="17">
        <f ca="1">ROUND(INDIRECT(ADDRESS(ROW()+(0), COLUMN()+(-3), 1))*INDIRECT(ADDRESS(ROW()+(0), COLUMN()+(-1), 1)), 2)</f>
        <v>23.2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8</v>
      </c>
      <c r="I14" s="17">
        <f ca="1">ROUND(INDIRECT(ADDRESS(ROW()+(0), COLUMN()+(-3), 1))*INDIRECT(ADDRESS(ROW()+(0), COLUMN()+(-1), 1)), 2)</f>
        <v>8</v>
      </c>
      <c r="J14" s="17"/>
    </row>
    <row r="15" spans="1:10" ht="24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0.012</v>
      </c>
      <c r="G15" s="16"/>
      <c r="H15" s="17">
        <v>7.5</v>
      </c>
      <c r="I15" s="17">
        <f ca="1">ROUND(INDIRECT(ADDRESS(ROW()+(0), COLUMN()+(-3), 1))*INDIRECT(ADDRESS(ROW()+(0), COLUMN()+(-1), 1)), 2)</f>
        <v>0.09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1.2</v>
      </c>
      <c r="G16" s="20"/>
      <c r="H16" s="21">
        <v>25.32</v>
      </c>
      <c r="I16" s="21">
        <f ca="1">ROUND(INDIRECT(ADDRESS(ROW()+(0), COLUMN()+(-3), 1))*INDIRECT(ADDRESS(ROW()+(0), COLUMN()+(-1), 1)), 2)</f>
        <v>30.38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577.71</v>
      </c>
      <c r="I17" s="24">
        <f ca="1">ROUND(INDIRECT(ADDRESS(ROW()+(0), COLUMN()+(-3), 1))*INDIRECT(ADDRESS(ROW()+(0), COLUMN()+(-1), 1))/100, 2)</f>
        <v>11.55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589.26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1.12201e+06</v>
      </c>
      <c r="F22" s="31"/>
      <c r="G22" s="31">
        <v>162013</v>
      </c>
      <c r="H22" s="31"/>
      <c r="I22" s="31"/>
      <c r="J22" s="31">
        <v>4</v>
      </c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4" t="s">
        <v>45</v>
      </c>
      <c r="B24" s="34"/>
      <c r="C24" s="34"/>
      <c r="D24" s="34"/>
      <c r="E24" s="35">
        <v>132013</v>
      </c>
      <c r="F24" s="35"/>
      <c r="G24" s="35">
        <v>132013</v>
      </c>
      <c r="H24" s="35"/>
      <c r="I24" s="35"/>
      <c r="J24" s="35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2"/>
    <mergeCell ref="G22:I22"/>
    <mergeCell ref="J22:J24"/>
    <mergeCell ref="A23:D23"/>
    <mergeCell ref="E23:F23"/>
    <mergeCell ref="G23:I23"/>
    <mergeCell ref="A24:D24"/>
    <mergeCell ref="E24:F24"/>
    <mergeCell ref="G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