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<sst xmlns="http://schemas.openxmlformats.org/spreadsheetml/2006/main" count="64" uniqueCount="64">
  <si>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</si>
  <si>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RTT016</t>
  </si>
  <si>
    <t xml:space="preserve">m²</t>
  </si>
  <si>
    <t xml:space="preserve">Tecto falso amovível de painéis de lã de madeira. Sistema "KNAUF".</t>
  </si>
  <si>
    <r>
      <rPr>
        <sz val="8.25"/>
        <color rgb="FF000000"/>
        <rFont val="Arial"/>
        <family val="2"/>
      </rPr>
      <t xml:space="preserve">Tecto falso amovível suspenso, situado a uma altura menor de 4 m. Sistema Fibralith "KNAUF", constituído por: ESTRUTURA: perfis à vista, de aço galvanizado, cor branco, com sola de 24 mm de largura, compreendendo perfis primários e secundários; PAINÉIS: painéis leves de lã de madeira, gama Organic, modelo Organic A "KNAUF", de 600x600 mm e 15 mm de espessura, acabamento Pure, resistência térmica 0,188 m²°C/W, condutibilidade térmica 0,08 W/(m°C). Inclusive perfis angulares, fixações para a ancoragem dos perfis, parafusos para a fixação dos painéis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</si>
  <si>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</si>
  <si>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</si>
  <si>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</si>
  <si>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</si>
  <si>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</si>
  <si>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</si>
  <si>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mt16vkk010a</t>
  </si>
  <si>
    <t xml:space="preserve">m²</t>
  </si>
  <si>
    <t xml:space="preserve">Painel leve de lã de madeira, gama Organic, modelo Organic A "KNAUF", de 600x600 mm e 15 mm de espessura, acabamento Pure, segundo EN 13168, formado por partículas longas de madeira de 1,0 mm de diâmetro aglomeradas com cimento, resistência térmica 0,188 m²°C/W, condutibilidade térmica 0,08 W/(m°C), densidade 533,3 kg/m³, factor de resistência à difusão do vapor de água 0,4 e Euroclasse B-s1, d0 de reacção ao fogo segundo NP EN 13501-1, para isolamento térmico e sonoro e protecção contra incêndios, em edificação.</t>
  </si>
  <si>
    <t xml:space="preserve">mt12pfk060ca</t>
  </si>
  <si>
    <t xml:space="preserve">m</t>
  </si>
  <si>
    <t xml:space="preserve">Perfil primário EASY T - 24/38/3700 mm "KNAUF", cor branca, de aço galvanizado, segundo EN 13964.</t>
  </si>
  <si>
    <t xml:space="preserve">mt12pfk060ja</t>
  </si>
  <si>
    <t xml:space="preserve">m</t>
  </si>
  <si>
    <t xml:space="preserve">Perfil secundário EASY TG - 24/32/600 mm "KNAUF", cor branca, de aço galvanizado, segundo EN 13964.</t>
  </si>
  <si>
    <t xml:space="preserve">mt12pfk060ka</t>
  </si>
  <si>
    <t xml:space="preserve">m</t>
  </si>
  <si>
    <t xml:space="preserve">Perfil secundário EASY TG - 24/32/1200 mm "KNAUF", cor branca, de aço galvanizado, segundo EN 13964.</t>
  </si>
  <si>
    <t xml:space="preserve">mt12pfk050f</t>
  </si>
  <si>
    <t xml:space="preserve">m</t>
  </si>
  <si>
    <t xml:space="preserve">Perfil angular EASY L - 25/25/3050 mm "KNAUF", cor branca, de aço galvanizado, segundo EN 13964.</t>
  </si>
  <si>
    <t xml:space="preserve">mt12pek050a</t>
  </si>
  <si>
    <t xml:space="preserve">Ud</t>
  </si>
  <si>
    <t xml:space="preserve">Suspensão Nonius "KNAUF", para tectos falsos suspensos.</t>
  </si>
  <si>
    <t xml:space="preserve">mt12pek050b</t>
  </si>
  <si>
    <t xml:space="preserve">Ud</t>
  </si>
  <si>
    <t xml:space="preserve">Seguro Nonius "KNAUF", para tectos falsos suspensos.</t>
  </si>
  <si>
    <t xml:space="preserve">mt12pek050c</t>
  </si>
  <si>
    <t xml:space="preserve">Ud</t>
  </si>
  <si>
    <t xml:space="preserve">Parte superior Nonius "KNAUF", 530/630,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</si>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</sst>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20.19</v>
      </c>
      <c r="J9" s="13">
        <f ca="1">ROUND(INDIRECT(ADDRESS(ROW()+(0), COLUMN()+(-3), 1))*INDIRECT(ADDRESS(ROW()+(0), COLUMN()+(-1), 1)), 2)</f>
        <v>20.59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0.9</v>
      </c>
      <c r="H10" s="16"/>
      <c r="I10" s="17">
        <v>1.95</v>
      </c>
      <c r="J10" s="17">
        <f ca="1">ROUND(INDIRECT(ADDRESS(ROW()+(0), COLUMN()+(-3), 1))*INDIRECT(ADDRESS(ROW()+(0), COLUMN()+(-1), 1)), 2)</f>
        <v>1.76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</v>
      </c>
      <c r="H11" s="16"/>
      <c r="I11" s="17">
        <v>1.95</v>
      </c>
      <c r="J11" s="17">
        <f ca="1">ROUND(INDIRECT(ADDRESS(ROW()+(0), COLUMN()+(-3), 1))*INDIRECT(ADDRESS(ROW()+(0), COLUMN()+(-1), 1)), 2)</f>
        <v>3.41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1.95</v>
      </c>
      <c r="J12" s="17">
        <f ca="1">ROUND(INDIRECT(ADDRESS(ROW()+(0), COLUMN()+(-3), 1))*INDIRECT(ADDRESS(ROW()+(0), COLUMN()+(-1), 1)), 2)</f>
        <v>1.76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1.8</v>
      </c>
      <c r="J13" s="17">
        <f ca="1">ROUND(INDIRECT(ADDRESS(ROW()+(0), COLUMN()+(-3), 1))*INDIRECT(ADDRESS(ROW()+(0), COLUMN()+(-1), 1)), 2)</f>
        <v>1.44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0.75</v>
      </c>
      <c r="H14" s="16"/>
      <c r="I14" s="17">
        <v>0.35</v>
      </c>
      <c r="J14" s="17">
        <f ca="1">ROUND(INDIRECT(ADDRESS(ROW()+(0), COLUMN()+(-3), 1))*INDIRECT(ADDRESS(ROW()+(0), COLUMN()+(-1), 1)), 2)</f>
        <v>0.26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</v>
      </c>
      <c r="H15" s="16"/>
      <c r="I15" s="17">
        <v>0.05</v>
      </c>
      <c r="J15" s="17">
        <f ca="1">ROUND(INDIRECT(ADDRESS(ROW()+(0), COLUMN()+(-3), 1))*INDIRECT(ADDRESS(ROW()+(0), COLUMN()+(-1), 1)), 2)</f>
        <v>0.04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0.75</v>
      </c>
      <c r="H16" s="16"/>
      <c r="I16" s="17">
        <v>0.61</v>
      </c>
      <c r="J16" s="17">
        <f ca="1">ROUND(INDIRECT(ADDRESS(ROW()+(0), COLUMN()+(-3), 1))*INDIRECT(ADDRESS(ROW()+(0), COLUMN()+(-1), 1)), 2)</f>
        <v>0.46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0.75</v>
      </c>
      <c r="H17" s="16"/>
      <c r="I17" s="17">
        <v>0.39</v>
      </c>
      <c r="J17" s="17">
        <f ca="1">ROUND(INDIRECT(ADDRESS(ROW()+(0), COLUMN()+(-3), 1))*INDIRECT(ADDRESS(ROW()+(0), COLUMN()+(-1), 1)), 2)</f>
        <v>0.29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0.75</v>
      </c>
      <c r="H18" s="16"/>
      <c r="I18" s="17">
        <v>0.06</v>
      </c>
      <c r="J18" s="17">
        <f ca="1">ROUND(INDIRECT(ADDRESS(ROW()+(0), COLUMN()+(-3), 1))*INDIRECT(ADDRESS(ROW()+(0), COLUMN()+(-1), 1)), 2)</f>
        <v>0.05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0.18</v>
      </c>
      <c r="H19" s="16"/>
      <c r="I19" s="17">
        <v>25.32</v>
      </c>
      <c r="J19" s="17">
        <f ca="1">ROUND(INDIRECT(ADDRESS(ROW()+(0), COLUMN()+(-3), 1))*INDIRECT(ADDRESS(ROW()+(0), COLUMN()+(-1), 1)), 2)</f>
        <v>4.56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0.18</v>
      </c>
      <c r="H20" s="20"/>
      <c r="I20" s="21">
        <v>24.04</v>
      </c>
      <c r="J20" s="21">
        <f ca="1">ROUND(INDIRECT(ADDRESS(ROW()+(0), COLUMN()+(-3), 1))*INDIRECT(ADDRESS(ROW()+(0), COLUMN()+(-1), 1)), 2)</f>
        <v>4.33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38.95</v>
      </c>
      <c r="J21" s="24">
        <f ca="1">ROUND(INDIRECT(ADDRESS(ROW()+(0), COLUMN()+(-3), 1))*INDIRECT(ADDRESS(ROW()+(0), COLUMN()+(-1), 1))/100, 2)</f>
        <v>0.78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39.73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1.07202e+06</v>
      </c>
      <c r="G26" s="31"/>
      <c r="H26" s="31">
        <v>1.07202e+06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842016</v>
      </c>
      <c r="G28" s="31"/>
      <c r="H28" s="31">
        <v>842017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