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<sst xmlns="http://schemas.openxmlformats.org/spreadsheetml/2006/main" count="59" uniqueCount="59">
  <si>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</si>
  <si>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RTE018</t>
  </si>
  <si>
    <t xml:space="preserve">m²</t>
  </si>
  <si>
    <t xml:space="preserve">Tecto falso contínuo de placas de cimento. Sistema "PLACO".</t>
  </si>
  <si>
    <r>
      <rPr>
        <sz val="8.25"/>
        <color rgb="FF000000"/>
        <rFont val="Arial"/>
        <family val="2"/>
      </rPr>
      <t xml:space="preserve">Tecto falso contínuo suspenso, liso, situado a uma altura menor de 4 m. Sistema Placo Hydro Premium "PLACO", constituído por: ESTRUTURA: estrutura metálica de perfis primários F530 "PLACO"; PLACAS: uma camada de placas de cimento de alto rendimento, Aquaroc 13 "PLACO", de 12,5x1200x900 mm. Inclusive adesivo de alta resistência, Aquaroc "PLACO" e fita autocolante de malha de fibra de vidro, "PLACO".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</si>
  <si>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</si>
  <si>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</si>
  <si>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</si>
  <si>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</si>
  <si>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</si>
  <si>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</si>
  <si>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mt12ple010b</t>
  </si>
  <si>
    <t xml:space="preserve">Ud</t>
  </si>
  <si>
    <t xml:space="preserve">Varão galvanizado roscado "PLACO", de 6 mm de diâmetro e 1000 mm de comprimento.</t>
  </si>
  <si>
    <t xml:space="preserve">mt12ple020</t>
  </si>
  <si>
    <t xml:space="preserve">Ud</t>
  </si>
  <si>
    <t xml:space="preserve">Forquilha de suspensão F-530 "PLACO".</t>
  </si>
  <si>
    <t xml:space="preserve">mt12plp010</t>
  </si>
  <si>
    <t xml:space="preserve">m</t>
  </si>
  <si>
    <t xml:space="preserve">Perfil de aço galvanizado, F-530 "PLACO", fabricado através de laminação a frio, de 3000 mm de comprimento, 45x16 mm de secção e 0,6 mm de espessura, para a realização de revestimentos interiores autoportantes e tectos, segundo EN 14195.</t>
  </si>
  <si>
    <t xml:space="preserve">mt12ple030</t>
  </si>
  <si>
    <t xml:space="preserve">Ud</t>
  </si>
  <si>
    <t xml:space="preserve">Peça de união F-530 "PLACO".</t>
  </si>
  <si>
    <t xml:space="preserve">mt12plt030b</t>
  </si>
  <si>
    <t xml:space="preserve">Ud</t>
  </si>
  <si>
    <t xml:space="preserve">Parafuso autoperfurante rosca-chapa, TRPF 13 "PLACO", de 13 mm de comprimento.</t>
  </si>
  <si>
    <t xml:space="preserve">mt12plq010a</t>
  </si>
  <si>
    <t xml:space="preserve">m²</t>
  </si>
  <si>
    <t xml:space="preserve">Placa de cimento de alto rendimento, Aquaroc 13 "PLACO", de 12,5x1200x900 mm.</t>
  </si>
  <si>
    <t xml:space="preserve">mt12plq020a</t>
  </si>
  <si>
    <t xml:space="preserve">Ud</t>
  </si>
  <si>
    <t xml:space="preserve">Parafuso THTPF 25 "PLACO", com cabeça de trombeta, de 25 mm de comprimento, para instalação de placas de cimento sobre perfis.</t>
  </si>
  <si>
    <t xml:space="preserve">mt12plq030a</t>
  </si>
  <si>
    <t xml:space="preserve">Ud</t>
  </si>
  <si>
    <t xml:space="preserve">Cartucho de 310 cm³ de adesivo de alta resistência, Aquaroc "PLACO", para tratamento de juntas.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</si>
  <si>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</si>
  <si>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</si>
  <si>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</si>
  <si>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</si>
  <si>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</si>
  <si>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</si>
  <si>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</si>
  <si>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</si>
  <si>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</si>
  <si>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</si>
  <si>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</si>
  <si>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12,55€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</si>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</sst>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1.19" customWidth="1"/>
    <col min="5" max="5" width="74.63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1.8</v>
      </c>
      <c r="H9" s="11"/>
      <c r="I9" s="13">
        <v>0.93</v>
      </c>
      <c r="J9" s="13">
        <f ca="1">ROUND(INDIRECT(ADDRESS(ROW()+(0), COLUMN()+(-3), 1))*INDIRECT(ADDRESS(ROW()+(0), COLUMN()+(-1), 1)), 2)</f>
        <v>1.67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1.8</v>
      </c>
      <c r="H10" s="16"/>
      <c r="I10" s="17">
        <v>0.3</v>
      </c>
      <c r="J10" s="17">
        <f ca="1">ROUND(INDIRECT(ADDRESS(ROW()+(0), COLUMN()+(-3), 1))*INDIRECT(ADDRESS(ROW()+(0), COLUMN()+(-1), 1)), 2)</f>
        <v>0.54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</v>
      </c>
      <c r="H11" s="16"/>
      <c r="I11" s="17">
        <v>1.65</v>
      </c>
      <c r="J11" s="17">
        <f ca="1">ROUND(INDIRECT(ADDRESS(ROW()+(0), COLUMN()+(-3), 1))*INDIRECT(ADDRESS(ROW()+(0), COLUMN()+(-1), 1)), 2)</f>
        <v>4.95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</v>
      </c>
      <c r="H12" s="16"/>
      <c r="I12" s="17">
        <v>0.31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0.02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40.82</v>
      </c>
      <c r="J14" s="17">
        <f ca="1">ROUND(INDIRECT(ADDRESS(ROW()+(0), COLUMN()+(-3), 1))*INDIRECT(ADDRESS(ROW()+(0), COLUMN()+(-1), 1)), 2)</f>
        <v>42.86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15</v>
      </c>
      <c r="H15" s="16"/>
      <c r="I15" s="17">
        <v>0.05</v>
      </c>
      <c r="J15" s="17">
        <f ca="1">ROUND(INDIRECT(ADDRESS(ROW()+(0), COLUMN()+(-3), 1))*INDIRECT(ADDRESS(ROW()+(0), COLUMN()+(-1), 1)), 2)</f>
        <v>0.75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</v>
      </c>
      <c r="H16" s="16"/>
      <c r="I16" s="17">
        <v>15.19</v>
      </c>
      <c r="J16" s="17">
        <f ca="1">ROUND(INDIRECT(ADDRESS(ROW()+(0), COLUMN()+(-3), 1))*INDIRECT(ADDRESS(ROW()+(0), COLUMN()+(-1), 1)), 2)</f>
        <v>7.6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2.8</v>
      </c>
      <c r="H17" s="16"/>
      <c r="I17" s="17">
        <v>0.08</v>
      </c>
      <c r="J17" s="17">
        <f ca="1">ROUND(INDIRECT(ADDRESS(ROW()+(0), COLUMN()+(-3), 1))*INDIRECT(ADDRESS(ROW()+(0), COLUMN()+(-1), 1)), 2)</f>
        <v>0.22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0.278</v>
      </c>
      <c r="H18" s="16"/>
      <c r="I18" s="17">
        <v>25.32</v>
      </c>
      <c r="J18" s="17">
        <f ca="1">ROUND(INDIRECT(ADDRESS(ROW()+(0), COLUMN()+(-3), 1))*INDIRECT(ADDRESS(ROW()+(0), COLUMN()+(-1), 1)), 2)</f>
        <v>7.04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0.278</v>
      </c>
      <c r="H19" s="20"/>
      <c r="I19" s="21">
        <v>24.04</v>
      </c>
      <c r="J19" s="21">
        <f ca="1">ROUND(INDIRECT(ADDRESS(ROW()+(0), COLUMN()+(-3), 1))*INDIRECT(ADDRESS(ROW()+(0), COLUMN()+(-1), 1)), 2)</f>
        <v>6.68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72.38</v>
      </c>
      <c r="J20" s="24">
        <f ca="1">ROUND(INDIRECT(ADDRESS(ROW()+(0), COLUMN()+(-3), 1))*INDIRECT(ADDRESS(ROW()+(0), COLUMN()+(-1), 1))/100, 2)</f>
        <v>1.45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73.83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112006</v>
      </c>
      <c r="G25" s="31"/>
      <c r="H25" s="31">
        <v>112007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4" t="s">
        <v>55</v>
      </c>
      <c r="B27" s="34"/>
      <c r="C27" s="34"/>
      <c r="D27" s="34"/>
      <c r="E27" s="34"/>
      <c r="F27" s="35">
        <v>112007</v>
      </c>
      <c r="G27" s="35"/>
      <c r="H27" s="35">
        <v>112007</v>
      </c>
      <c r="I27" s="35"/>
      <c r="J27" s="35"/>
      <c r="K27" s="35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