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<sst xmlns="http://schemas.openxmlformats.org/spreadsheetml/2006/main" count="52" uniqueCount="52">
  <si>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</si>
  <si>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RTD023</t>
  </si>
  <si>
    <t xml:space="preserve">m²</t>
  </si>
  <si>
    <t xml:space="preserve">Tecto falso amovível de placas de gesso laminado. Sistema "PLADUR".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</si>
  <si>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Decor "PLADUR", constituído por: ESTRUTURA: perfis à vista, de aço galvanizado, T - 15/43, com sola de 15 mm de largura, compreendendo perfis primários 15x38/3600 mm "PLADUR", perfis secundários 15x38/1200 mm "PLADUR", perfis secundários 15x38/600 mm "PLADUR", suspensos da laje ou elemento de suporte com suspensões TR e varões; PLACAS: placas de gesso laminado, de superfície lisa, Decor "PLADUR", de 1200x600 mm e 10 mm de espessura, revestidas na sua face à vista com uma camada de vinil cor branca RAL 9003. Inclusive perfis angulares 19x19 mm "PLADUR",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</si>
  <si>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</si>
  <si>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</si>
  <si>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</si>
  <si>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</si>
  <si>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</si>
  <si>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</si>
  <si>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mt12pfp081g</t>
  </si>
  <si>
    <t xml:space="preserve">m</t>
  </si>
  <si>
    <t xml:space="preserve">Perfil angular 19x19 mm "PLADUR", cor branca, de aço galvanizado, segundo EN 13964.</t>
  </si>
  <si>
    <t xml:space="preserve">mt12pfp080O</t>
  </si>
  <si>
    <t xml:space="preserve">m</t>
  </si>
  <si>
    <t xml:space="preserve">Perfil primário 15x38/3600 mm "PLADUR", cor branca, de aço galvanizado, segundo EN 13964.</t>
  </si>
  <si>
    <t xml:space="preserve">mt12pfp080S</t>
  </si>
  <si>
    <t xml:space="preserve">m</t>
  </si>
  <si>
    <t xml:space="preserve">Perfil secundário 15x38/1200 mm "PLADUR", cor branca, de aço galvanizado, segundo EN 13964.</t>
  </si>
  <si>
    <t xml:space="preserve">mt12psg220</t>
  </si>
  <si>
    <t xml:space="preserve">Ud</t>
  </si>
  <si>
    <t xml:space="preserve">Fixação composta por bucha e parafuso 5x27.</t>
  </si>
  <si>
    <t xml:space="preserve">mt12prp021b</t>
  </si>
  <si>
    <t xml:space="preserve">Ud</t>
  </si>
  <si>
    <t xml:space="preserve">Suspensão TR "PLADUR".</t>
  </si>
  <si>
    <t xml:space="preserve">mt12prp030b</t>
  </si>
  <si>
    <t xml:space="preserve">Ud</t>
  </si>
  <si>
    <t xml:space="preserve">Varão de suspensão "PLADUR".</t>
  </si>
  <si>
    <t xml:space="preserve">mt12psp022gm</t>
  </si>
  <si>
    <t xml:space="preserve">m²</t>
  </si>
  <si>
    <t xml:space="preserve">Placa de gesso laminado, de superfície lisa, Decor "PLADUR", de 1200x600 mm e 10 mm de espessura, revestida na sua face à vista com uma camada de vinil cor branca RAL 9003, para colocar sobre perfis à vista com sola de 15 mm de largura, para tectos falsos amovíveis,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</si>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</sst>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</v>
      </c>
      <c r="G9" s="11"/>
      <c r="H9" s="13">
        <v>1.23</v>
      </c>
      <c r="I9" s="13">
        <f ca="1">ROUND(INDIRECT(ADDRESS(ROW()+(0), COLUMN()+(-3), 1))*INDIRECT(ADDRESS(ROW()+(0), COLUMN()+(-1), 1)), 2)</f>
        <v>0.86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</v>
      </c>
      <c r="G10" s="16"/>
      <c r="H10" s="17">
        <v>2.03</v>
      </c>
      <c r="I10" s="17">
        <f ca="1">ROUND(INDIRECT(ADDRESS(ROW()+(0), COLUMN()+(-3), 1))*INDIRECT(ADDRESS(ROW()+(0), COLUMN()+(-1), 1)), 2)</f>
        <v>1.83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1.8</v>
      </c>
      <c r="G11" s="16"/>
      <c r="H11" s="17">
        <v>2.03</v>
      </c>
      <c r="I11" s="17">
        <f ca="1">ROUND(INDIRECT(ADDRESS(ROW()+(0), COLUMN()+(-3), 1))*INDIRECT(ADDRESS(ROW()+(0), COLUMN()+(-1), 1)), 2)</f>
        <v>3.65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0.75</v>
      </c>
      <c r="G12" s="16"/>
      <c r="H12" s="17">
        <v>0.06</v>
      </c>
      <c r="I12" s="17">
        <f ca="1">ROUND(INDIRECT(ADDRESS(ROW()+(0), COLUMN()+(-3), 1))*INDIRECT(ADDRESS(ROW()+(0), COLUMN()+(-1), 1)), 2)</f>
        <v>0.05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0.75</v>
      </c>
      <c r="G13" s="16"/>
      <c r="H13" s="17">
        <v>0.26</v>
      </c>
      <c r="I13" s="17">
        <f ca="1">ROUND(INDIRECT(ADDRESS(ROW()+(0), COLUMN()+(-3), 1))*INDIRECT(ADDRESS(ROW()+(0), COLUMN()+(-1), 1)), 2)</f>
        <v>0.2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0.75</v>
      </c>
      <c r="G14" s="16"/>
      <c r="H14" s="17">
        <v>0.97</v>
      </c>
      <c r="I14" s="17">
        <f ca="1">ROUND(INDIRECT(ADDRESS(ROW()+(0), COLUMN()+(-3), 1))*INDIRECT(ADDRESS(ROW()+(0), COLUMN()+(-1), 1)), 2)</f>
        <v>0.73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1.02</v>
      </c>
      <c r="G15" s="16"/>
      <c r="H15" s="17">
        <v>11.4</v>
      </c>
      <c r="I15" s="17">
        <f ca="1">ROUND(INDIRECT(ADDRESS(ROW()+(0), COLUMN()+(-3), 1))*INDIRECT(ADDRESS(ROW()+(0), COLUMN()+(-1), 1)), 2)</f>
        <v>11.63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0.23</v>
      </c>
      <c r="G16" s="16"/>
      <c r="H16" s="17">
        <v>23.31</v>
      </c>
      <c r="I16" s="17">
        <f ca="1">ROUND(INDIRECT(ADDRESS(ROW()+(0), COLUMN()+(-3), 1))*INDIRECT(ADDRESS(ROW()+(0), COLUMN()+(-1), 1)), 2)</f>
        <v>5.36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</v>
      </c>
      <c r="G17" s="20"/>
      <c r="H17" s="21">
        <v>22.13</v>
      </c>
      <c r="I17" s="21">
        <f ca="1">ROUND(INDIRECT(ADDRESS(ROW()+(0), COLUMN()+(-3), 1))*INDIRECT(ADDRESS(ROW()+(0), COLUMN()+(-1), 1)), 2)</f>
        <v>5.09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29.4</v>
      </c>
      <c r="I18" s="24">
        <f ca="1">ROUND(INDIRECT(ADDRESS(ROW()+(0), COLUMN()+(-3), 1))*INDIRECT(ADDRESS(ROW()+(0), COLUMN()+(-1), 1))/100, 2)</f>
        <v>0.59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29.99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