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<sst xmlns="http://schemas.openxmlformats.org/spreadsheetml/2006/main" count="66" uniqueCount="66">
  <si>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</si>
  <si>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RTC048</t>
  </si>
  <si>
    <t xml:space="preserve">m²</t>
  </si>
  <si>
    <t xml:space="preserve">Tecto falso contínuo de placas de gesso laminado, de alta resistência à humidade. Sistema "PLACO".</t>
  </si>
  <si>
    <r>
      <rPr>
        <sz val="8.25"/>
        <color rgb="FF000000"/>
        <rFont val="Arial"/>
        <family val="2"/>
      </rPr>
      <t xml:space="preserve">Tecto falso contínuo suspenso, liso, situado a uma altura menor de 4 m, com nível de qualidade do acabamento standard (Q2). Sistema Placo Hydro Plus "PLACO", constituído por: ESTRUTURA: estrutura metálica de perfis primários F530 "PLACO"; PLACAS: uma camada de placas de gesso laminado GM-FH1 / EN 15283-2 - 1200 / 2000 / 12,5 / com os bordos longitudinais afinados, Glasroc X 13 "PLACO". Inclusive fixações para a ancoragem dos perfis, parafusos para a fixação das placas, massa de secagem Promix Hydro "PLACO", fita microperfurada, de fibra de vidro, "PLACO"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</si>
  <si>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</si>
  <si>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</si>
  <si>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</si>
  <si>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</si>
  <si>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</si>
  <si>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</si>
  <si>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mt12ple010b</t>
  </si>
  <si>
    <t xml:space="preserve">Ud</t>
  </si>
  <si>
    <t xml:space="preserve">Varão galvanizado roscado "PLACO", de 6 mm de diâmetro e 1000 mm de comprimento.</t>
  </si>
  <si>
    <t xml:space="preserve">mt12ple020</t>
  </si>
  <si>
    <t xml:space="preserve">Ud</t>
  </si>
  <si>
    <t xml:space="preserve">Forquilha de suspensão F-530 "PLACO".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</si>
  <si>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</si>
  <si>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</si>
  <si>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secção e 0,6 mm de espessura, para a realização de revestimentos interiores autoportantes e tectos, segundo EN 14195.</t>
  </si>
  <si>
    <t xml:space="preserve">mt12ple030</t>
  </si>
  <si>
    <t xml:space="preserve">Ud</t>
  </si>
  <si>
    <t xml:space="preserve">Peça de união F-530 "PLACO".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</si>
  <si>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</si>
  <si>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</si>
  <si>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</si>
  <si>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mt12plk010femac</t>
  </si>
  <si>
    <t xml:space="preserve">m²</t>
  </si>
  <si>
    <t xml:space="preserve">Placa de gesso laminado GM-FH1 / EN 15283-2 - 1200 / 2000 / 12,5 / com os bordos longitudinais afinados, Glasroc X 13 "PLACO", formada por um núcleo de gesso revestido nas duas faces com fibra de vidro com tratamento hidrófobo.</t>
  </si>
  <si>
    <t xml:space="preserve">mt12plt025b</t>
  </si>
  <si>
    <t xml:space="preserve">Ud</t>
  </si>
  <si>
    <t xml:space="preserve">Parafuso autoperfurante THTPF 25 "PLACO", com cabeça de trombeta, de 25 mm de comprimento.</t>
  </si>
  <si>
    <t xml:space="preserve">mt12plj050</t>
  </si>
  <si>
    <t xml:space="preserve">m</t>
  </si>
  <si>
    <t xml:space="preserve">Fita microperfurada, de fibra de vidro, "PLACO", para acabamento de juntas de placas de gesso laminado em sistemas de alta resistência à humidade.</t>
  </si>
  <si>
    <t xml:space="preserve">mt12plm015a</t>
  </si>
  <si>
    <t xml:space="preserve">kg</t>
  </si>
  <si>
    <t xml:space="preserve">Massa de secagem, Promix Hydro "PLACO", com aditivo hidrófugo; Euroclasse B-s1, d0 de reacção ao fogo, segundo NP EN 13501-1, intervalo de temperatura de trabalho de 10 a 30°C, para aplicação manual com fita de juntas, segundo EN 13963; para o tratamento das juntas das placas de gesso laminado.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</si>
  <si>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</si>
  <si>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</si>
  <si>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</si>
  <si>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</si>
  <si>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</si>
  <si>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</si>
  <si>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</si>
  <si>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</si>
  <si>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8,23€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</si>
  <si>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</si>
  <si>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</si>
  <si>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</si>
  <si>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</si>
  <si>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</si>
  <si>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</si>
  <si>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</si>
  <si>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</si>
  <si>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</si>
  <si>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15283-1:2008+A1:2009</t>
  </si>
  <si>
    <t xml:space="preserve">3/4</t>
  </si>
  <si>
    <t xml:space="preserve">Placas  de  gesso  reforçadas  com  fibras  —  Definições,  requisitos  e  métodos  de  ensaio  —  Parte  1: Placas  de  gesso  reforçadas  com  tecido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</si>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</sst>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3.57" customWidth="1"/>
    <col min="5" max="5" width="70.72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1.8</v>
      </c>
      <c r="H9" s="11"/>
      <c r="I9" s="13">
        <v>0.93</v>
      </c>
      <c r="J9" s="13">
        <f ca="1">ROUND(INDIRECT(ADDRESS(ROW()+(0), COLUMN()+(-3), 1))*INDIRECT(ADDRESS(ROW()+(0), COLUMN()+(-1), 1)), 2)</f>
        <v>1.67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1.8</v>
      </c>
      <c r="H10" s="16"/>
      <c r="I10" s="17">
        <v>0.3</v>
      </c>
      <c r="J10" s="17">
        <f ca="1">ROUND(INDIRECT(ADDRESS(ROW()+(0), COLUMN()+(-3), 1))*INDIRECT(ADDRESS(ROW()+(0), COLUMN()+(-1), 1)), 2)</f>
        <v>0.54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1.65</v>
      </c>
      <c r="J11" s="17">
        <f ca="1">ROUND(INDIRECT(ADDRESS(ROW()+(0), COLUMN()+(-3), 1))*INDIRECT(ADDRESS(ROW()+(0), COLUMN()+(-1), 1)), 2)</f>
        <v>4.95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0.16</v>
      </c>
      <c r="H12" s="16"/>
      <c r="I12" s="17">
        <v>0.31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0.02</v>
      </c>
      <c r="J13" s="17">
        <f ca="1">ROUND(INDIRECT(ADDRESS(ROW()+(0), COLUMN()+(-3), 1))*INDIRECT(ADDRESS(ROW()+(0), COLUMN()+(-1), 1)), 2)</f>
        <v>0.02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1.05</v>
      </c>
      <c r="H14" s="16"/>
      <c r="I14" s="17">
        <v>23.61</v>
      </c>
      <c r="J14" s="17">
        <f ca="1">ROUND(INDIRECT(ADDRESS(ROW()+(0), COLUMN()+(-3), 1))*INDIRECT(ADDRESS(ROW()+(0), COLUMN()+(-1), 1)), 2)</f>
        <v>24.79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0.05</v>
      </c>
      <c r="J15" s="17">
        <f ca="1">ROUND(INDIRECT(ADDRESS(ROW()+(0), COLUMN()+(-3), 1))*INDIRECT(ADDRESS(ROW()+(0), COLUMN()+(-1), 1)), 2)</f>
        <v>0.5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1.4</v>
      </c>
      <c r="H16" s="16"/>
      <c r="I16" s="17">
        <v>0.12</v>
      </c>
      <c r="J16" s="17">
        <f ca="1">ROUND(INDIRECT(ADDRESS(ROW()+(0), COLUMN()+(-3), 1))*INDIRECT(ADDRESS(ROW()+(0), COLUMN()+(-1), 1)), 2)</f>
        <v>0.17</v>
      </c>
      <c r="K16" s="17"/>
    </row>
    <row r="17" spans="1:11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5.91</v>
      </c>
      <c r="J17" s="17">
        <f ca="1">ROUND(INDIRECT(ADDRESS(ROW()+(0), COLUMN()+(-3), 1))*INDIRECT(ADDRESS(ROW()+(0), COLUMN()+(-1), 1)), 2)</f>
        <v>1.77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0.469</v>
      </c>
      <c r="H18" s="16"/>
      <c r="I18" s="17">
        <v>25.32</v>
      </c>
      <c r="J18" s="17">
        <f ca="1">ROUND(INDIRECT(ADDRESS(ROW()+(0), COLUMN()+(-3), 1))*INDIRECT(ADDRESS(ROW()+(0), COLUMN()+(-1), 1)), 2)</f>
        <v>11.88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0.469</v>
      </c>
      <c r="H19" s="20"/>
      <c r="I19" s="21">
        <v>24.04</v>
      </c>
      <c r="J19" s="21">
        <f ca="1">ROUND(INDIRECT(ADDRESS(ROW()+(0), COLUMN()+(-3), 1))*INDIRECT(ADDRESS(ROW()+(0), COLUMN()+(-1), 1)), 2)</f>
        <v>11.27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57.61</v>
      </c>
      <c r="J20" s="24">
        <f ca="1">ROUND(INDIRECT(ADDRESS(ROW()+(0), COLUMN()+(-3), 1))*INDIRECT(ADDRESS(ROW()+(0), COLUMN()+(-1), 1))/100, 2)</f>
        <v>1.15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58.76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55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56</v>
      </c>
      <c r="B28" s="30"/>
      <c r="C28" s="30"/>
      <c r="D28" s="30"/>
      <c r="E28" s="30"/>
      <c r="F28" s="31">
        <v>162010</v>
      </c>
      <c r="G28" s="31"/>
      <c r="H28" s="31">
        <v>162011</v>
      </c>
      <c r="I28" s="31"/>
      <c r="J28" s="31"/>
      <c r="K28" s="31" t="s">
        <v>57</v>
      </c>
    </row>
    <row r="29" spans="1:11" ht="24.00" thickBot="1" customHeight="1">
      <c r="A29" s="34" t="s">
        <v>58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0" t="s">
        <v>59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60</v>
      </c>
    </row>
    <row r="31" spans="1:11" ht="13.50" thickBot="1" customHeight="1">
      <c r="A31" s="32" t="s">
        <v>61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62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5:K35"/>
    <mergeCell ref="A36:K36"/>
    <mergeCell ref="A37:K37"/>
  </mergeCells>
  <pageMargins left="0.147638" right="0.147638" top="0.206693" bottom="0.206693" header="0.0" footer="0.0"/>
  <pageSetup paperSize="9" orientation="portrait"/>
  <rowBreaks count="0" manualBreakCount="0">
    </rowBreaks>
</worksheet>
</file>