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<sst xmlns="http://schemas.openxmlformats.org/spreadsheetml/2006/main" count="62" uniqueCount="62">
  <si>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</si>
  <si>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RTC017</t>
  </si>
  <si>
    <t xml:space="preserve">m²</t>
  </si>
  <si>
    <t xml:space="preserve">Tecto falso contínuo de placas de gesso laminado, sistema "HISPALAM".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</si>
  <si>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Hispalam tipo TC, com resistência ao fogo EI 60, formado por uma placa de gesso laminado F / EN 520 - 1200 / comprimento / 15 / bordo afinado, com fibra de vidro têxtil na massa de gesso que lhe confere estabilidade perante o fogo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</si>
  <si>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</si>
  <si>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</si>
  <si>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</si>
  <si>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</si>
  <si>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</si>
  <si>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</si>
  <si>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mt12psg010g</t>
  </si>
  <si>
    <t xml:space="preserve">m²</t>
  </si>
  <si>
    <t xml:space="preserve">Placa de gesso laminado F / EN 520 - 1200 / comprimento / 15 / bordo afinado, com fibra de vidro têxtil na massa de gesso que lhe confere estabilidade perante o fogo.</t>
  </si>
  <si>
    <t xml:space="preserve">mt12psg040a</t>
  </si>
  <si>
    <t xml:space="preserve">m</t>
  </si>
  <si>
    <t xml:space="preserve">Fita de juntas.</t>
  </si>
  <si>
    <t xml:space="preserve">mt12psg030a</t>
  </si>
  <si>
    <t xml:space="preserve">kg</t>
  </si>
  <si>
    <t xml:space="preserve">Pasta para juntas, segundo EN 13963.</t>
  </si>
  <si>
    <t xml:space="preserve">mt12his020</t>
  </si>
  <si>
    <t xml:space="preserve">m</t>
  </si>
  <si>
    <t xml:space="preserve">Perfil em L de 30x30 mm de chapa de aço galvanizado, segundo EN 14195.</t>
  </si>
  <si>
    <t xml:space="preserve">mt12his030</t>
  </si>
  <si>
    <t xml:space="preserve">m</t>
  </si>
  <si>
    <t xml:space="preserve">Perfil em U de 47 mm de largura de chapa de aço galvanizado, segundo EN 14195.</t>
  </si>
  <si>
    <t xml:space="preserve">mt12his040</t>
  </si>
  <si>
    <t xml:space="preserve">m</t>
  </si>
  <si>
    <t xml:space="preserve">Perfil de fixação de chapa de aço galvanizado.</t>
  </si>
  <si>
    <t xml:space="preserve">mt12psg190</t>
  </si>
  <si>
    <t xml:space="preserve">Ud</t>
  </si>
  <si>
    <t xml:space="preserve">Varão de suspender.</t>
  </si>
  <si>
    <t xml:space="preserve">mt12psg081b</t>
  </si>
  <si>
    <t xml:space="preserve">Ud</t>
  </si>
  <si>
    <t xml:space="preserve">Parafuso auto-perfurante 3,5x25 mm.</t>
  </si>
  <si>
    <t xml:space="preserve">mo013</t>
  </si>
  <si>
    <t xml:space="preserve">h</t>
  </si>
  <si>
    <t xml:space="preserve">Oficial de 1ª montador de tectos falsos.</t>
  </si>
  <si>
    <t xml:space="preserve">mo077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</si>
  <si>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</si>
  <si>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</si>
  <si>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</si>
  <si>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</si>
  <si>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</si>
  <si>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</si>
  <si>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5,00€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</si>
  <si>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</si>
  <si>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</si>
  <si>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</si>
  <si>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</si>
  <si>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</si>
  <si>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520:2004+A1:2009</t>
  </si>
  <si>
    <t xml:space="preserve">Placas de gesso - Definições, requisitos e métodos de ensaio </t>
  </si>
  <si>
    <t xml:space="preserve">EN 13963:2005</t>
  </si>
  <si>
    <t xml:space="preserve">Materiais de vedação para placas de gesso – Definições, requisitos e métodos de ensaio </t>
  </si>
  <si>
    <t xml:space="preserve">EN 13963:2005/AC:2006</t>
  </si>
  <si>
    <t xml:space="preserve">EN 14195:2005</t>
  </si>
  <si>
    <t xml:space="preserve">Elementos de armação metálica para sistemas em placas de gesso – Definições, requisitos  e métodos de ensaio </t>
  </si>
  <si>
    <t xml:space="preserve">EN 14195:2005/AC:2006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</si>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</sst>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1.42" customWidth="1"/>
    <col min="5" max="5" width="29.29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1.200000</v>
      </c>
      <c r="I8" s="14"/>
      <c r="J8" s="16">
        <v>7.810000</v>
      </c>
      <c r="K8" s="16"/>
      <c r="L8" s="16"/>
      <c r="M8" s="16">
        <f ca="1">ROUND(INDIRECT(ADDRESS(ROW()+(0), COLUMN()+(-5), 1))*INDIRECT(ADDRESS(ROW()+(0), COLUMN()+(-3), 1)), 2)</f>
        <v>9.370000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1.300000</v>
      </c>
      <c r="I9" s="19"/>
      <c r="J9" s="20">
        <v>0.030000</v>
      </c>
      <c r="K9" s="20"/>
      <c r="L9" s="20"/>
      <c r="M9" s="20">
        <f ca="1">ROUND(INDIRECT(ADDRESS(ROW()+(0), COLUMN()+(-5), 1))*INDIRECT(ADDRESS(ROW()+(0), COLUMN()+(-3), 1)), 2)</f>
        <v>0.040000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0.400000</v>
      </c>
      <c r="I10" s="19"/>
      <c r="J10" s="20">
        <v>1.260000</v>
      </c>
      <c r="K10" s="20"/>
      <c r="L10" s="20"/>
      <c r="M10" s="20">
        <f ca="1">ROUND(INDIRECT(ADDRESS(ROW()+(0), COLUMN()+(-5), 1))*INDIRECT(ADDRESS(ROW()+(0), COLUMN()+(-3), 1)), 2)</f>
        <v>0.500000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0.700000</v>
      </c>
      <c r="I11" s="19"/>
      <c r="J11" s="20">
        <v>0.760000</v>
      </c>
      <c r="K11" s="20"/>
      <c r="L11" s="20"/>
      <c r="M11" s="20">
        <f ca="1">ROUND(INDIRECT(ADDRESS(ROW()+(0), COLUMN()+(-5), 1))*INDIRECT(ADDRESS(ROW()+(0), COLUMN()+(-3), 1)), 2)</f>
        <v>0.530000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2.600000</v>
      </c>
      <c r="I12" s="19"/>
      <c r="J12" s="20">
        <v>0.830000</v>
      </c>
      <c r="K12" s="20"/>
      <c r="L12" s="20"/>
      <c r="M12" s="20">
        <f ca="1">ROUND(INDIRECT(ADDRESS(ROW()+(0), COLUMN()+(-5), 1))*INDIRECT(ADDRESS(ROW()+(0), COLUMN()+(-3), 1)), 2)</f>
        <v>2.160000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1.500000</v>
      </c>
      <c r="I13" s="19"/>
      <c r="J13" s="20">
        <v>1.510000</v>
      </c>
      <c r="K13" s="20"/>
      <c r="L13" s="20"/>
      <c r="M13" s="20">
        <f ca="1">ROUND(INDIRECT(ADDRESS(ROW()+(0), COLUMN()+(-5), 1))*INDIRECT(ADDRESS(ROW()+(0), COLUMN()+(-3), 1)), 2)</f>
        <v>2.270000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1.200000</v>
      </c>
      <c r="I14" s="19"/>
      <c r="J14" s="20">
        <v>0.980000</v>
      </c>
      <c r="K14" s="20"/>
      <c r="L14" s="20"/>
      <c r="M14" s="20">
        <f ca="1">ROUND(INDIRECT(ADDRESS(ROW()+(0), COLUMN()+(-5), 1))*INDIRECT(ADDRESS(ROW()+(0), COLUMN()+(-3), 1)), 2)</f>
        <v>1.180000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12.000000</v>
      </c>
      <c r="I15" s="19"/>
      <c r="J15" s="20">
        <v>0.010000</v>
      </c>
      <c r="K15" s="20"/>
      <c r="L15" s="20"/>
      <c r="M15" s="20">
        <f ca="1">ROUND(INDIRECT(ADDRESS(ROW()+(0), COLUMN()+(-5), 1))*INDIRECT(ADDRESS(ROW()+(0), COLUMN()+(-3), 1)), 2)</f>
        <v>0.120000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0.374000</v>
      </c>
      <c r="I16" s="19"/>
      <c r="J16" s="20">
        <v>16.080000</v>
      </c>
      <c r="K16" s="20"/>
      <c r="L16" s="20"/>
      <c r="M16" s="20">
        <f ca="1">ROUND(INDIRECT(ADDRESS(ROW()+(0), COLUMN()+(-5), 1))*INDIRECT(ADDRESS(ROW()+(0), COLUMN()+(-3), 1)), 2)</f>
        <v>6.010000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0.374000</v>
      </c>
      <c r="I17" s="23"/>
      <c r="J17" s="24">
        <v>15.620000</v>
      </c>
      <c r="K17" s="24"/>
      <c r="L17" s="24"/>
      <c r="M17" s="24">
        <f ca="1">ROUND(INDIRECT(ADDRESS(ROW()+(0), COLUMN()+(-5), 1))*INDIRECT(ADDRESS(ROW()+(0), COLUMN()+(-3), 1)), 2)</f>
        <v>5.840000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28.020000</v>
      </c>
      <c r="K18" s="16"/>
      <c r="L18" s="16"/>
      <c r="M18" s="16">
        <f ca="1">ROUND(INDIRECT(ADDRESS(ROW()+(0), COLUMN()+(-5), 1))*INDIRECT(ADDRESS(ROW()+(0), COLUMN()+(-3), 1))/100, 2)</f>
        <v>0.560000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28.580000</v>
      </c>
      <c r="K19" s="24"/>
      <c r="L19" s="24"/>
      <c r="M19" s="24">
        <f ca="1">ROUND(INDIRECT(ADDRESS(ROW()+(0), COLUMN()+(-5), 1))*INDIRECT(ADDRESS(ROW()+(0), COLUMN()+(-3), 1))/100, 2)</f>
        <v>0.860000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6" t="s">
        <v>46</v>
      </c>
      <c r="K20" s="6"/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29.440000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/>
      <c r="K23" s="27" t="s">
        <v>49</v>
      </c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162010.000000</v>
      </c>
      <c r="H24" s="29"/>
      <c r="I24" s="29"/>
      <c r="J24" s="29"/>
      <c r="K24" s="29">
        <v>1122010.000000</v>
      </c>
      <c r="L24" s="29"/>
      <c r="M24" s="29"/>
      <c r="N24" s="29"/>
    </row>
    <row r="25" spans="1:14" ht="12.00" thickBot="1" customHeight="1">
      <c r="A25" s="30" t="s">
        <v>52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28" t="s">
        <v>53</v>
      </c>
      <c r="B26" s="28"/>
      <c r="C26" s="28"/>
      <c r="D26" s="28"/>
      <c r="E26" s="28"/>
      <c r="F26" s="28"/>
      <c r="G26" s="29">
        <v>132006.000000</v>
      </c>
      <c r="H26" s="29"/>
      <c r="I26" s="29"/>
      <c r="J26" s="29"/>
      <c r="K26" s="29">
        <v>132007.000000</v>
      </c>
      <c r="L26" s="29"/>
      <c r="M26" s="29"/>
      <c r="N26" s="29"/>
    </row>
    <row r="27" spans="1:14" ht="12.00" thickBot="1" customHeight="1">
      <c r="A27" s="32" t="s">
        <v>54</v>
      </c>
      <c r="B27" s="32"/>
      <c r="C27" s="32"/>
      <c r="D27" s="32"/>
      <c r="E27" s="32"/>
      <c r="F27" s="32"/>
      <c r="G27" s="33"/>
      <c r="H27" s="33"/>
      <c r="I27" s="33"/>
      <c r="J27" s="33"/>
      <c r="K27" s="33"/>
      <c r="L27" s="33"/>
      <c r="M27" s="33"/>
      <c r="N27" s="33"/>
    </row>
    <row r="28" spans="1:14" ht="12.00" thickBot="1" customHeight="1">
      <c r="A28" s="30" t="s">
        <v>55</v>
      </c>
      <c r="B28" s="30"/>
      <c r="C28" s="30"/>
      <c r="D28" s="30"/>
      <c r="E28" s="30"/>
      <c r="F28" s="30"/>
      <c r="G28" s="31">
        <v>112007.000000</v>
      </c>
      <c r="H28" s="31"/>
      <c r="I28" s="31"/>
      <c r="J28" s="31"/>
      <c r="K28" s="31">
        <v>112007.000000</v>
      </c>
      <c r="L28" s="31"/>
      <c r="M28" s="31"/>
      <c r="N28" s="31"/>
    </row>
    <row r="29" spans="1:14" ht="12.00" thickBot="1" customHeight="1">
      <c r="A29" s="28" t="s">
        <v>56</v>
      </c>
      <c r="B29" s="28"/>
      <c r="C29" s="28"/>
      <c r="D29" s="28"/>
      <c r="E29" s="28"/>
      <c r="F29" s="28"/>
      <c r="G29" s="29">
        <v>112006.000000</v>
      </c>
      <c r="H29" s="29"/>
      <c r="I29" s="29"/>
      <c r="J29" s="29"/>
      <c r="K29" s="29">
        <v>112007.000000</v>
      </c>
      <c r="L29" s="29"/>
      <c r="M29" s="29"/>
      <c r="N29" s="29"/>
    </row>
    <row r="30" spans="1:14" ht="21.60" thickBot="1" customHeight="1">
      <c r="A30" s="32" t="s">
        <v>57</v>
      </c>
      <c r="B30" s="32"/>
      <c r="C30" s="32"/>
      <c r="D30" s="32"/>
      <c r="E30" s="32"/>
      <c r="F30" s="32"/>
      <c r="G30" s="33"/>
      <c r="H30" s="33"/>
      <c r="I30" s="33"/>
      <c r="J30" s="33"/>
      <c r="K30" s="33"/>
      <c r="L30" s="33"/>
      <c r="M30" s="33"/>
      <c r="N30" s="33"/>
    </row>
    <row r="31" spans="1:14" ht="12.00" thickBot="1" customHeight="1">
      <c r="A31" s="30" t="s">
        <v>58</v>
      </c>
      <c r="B31" s="30"/>
      <c r="C31" s="30"/>
      <c r="D31" s="30"/>
      <c r="E31" s="30"/>
      <c r="F31" s="30"/>
      <c r="G31" s="31">
        <v>112007.000000</v>
      </c>
      <c r="H31" s="31"/>
      <c r="I31" s="31"/>
      <c r="J31" s="31"/>
      <c r="K31" s="31">
        <v>112007.000000</v>
      </c>
      <c r="L31" s="31"/>
      <c r="M31" s="31"/>
      <c r="N31" s="31"/>
    </row>
    <row r="34" spans="1:1" ht="11.40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6:F26"/>
    <mergeCell ref="G26:J26"/>
    <mergeCell ref="K26:M26"/>
    <mergeCell ref="N26:N28"/>
    <mergeCell ref="A27:F27"/>
    <mergeCell ref="G27:J27"/>
    <mergeCell ref="K27:M27"/>
    <mergeCell ref="A28:F28"/>
    <mergeCell ref="G28:J28"/>
    <mergeCell ref="K28:M28"/>
    <mergeCell ref="A29:F29"/>
    <mergeCell ref="G29:J29"/>
    <mergeCell ref="K29:M29"/>
    <mergeCell ref="N29:N31"/>
    <mergeCell ref="A30:F30"/>
    <mergeCell ref="G30:J30"/>
    <mergeCell ref="K30:M30"/>
    <mergeCell ref="A31:F31"/>
    <mergeCell ref="G31:J31"/>
    <mergeCell ref="K31:M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