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<sst xmlns="http://schemas.openxmlformats.org/spreadsheetml/2006/main" count="37" uniqueCount="37">
  <si>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</si>
  <si>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RTA020</t>
  </si>
  <si>
    <t xml:space="preserve">m</t>
  </si>
  <si>
    <t xml:space="preserve">Remate para tecto falso contínuo de placas de escaiola.</t>
  </si>
  <si>
    <r>
      <rPr>
        <sz val="8.25"/>
        <color rgb="FF000000"/>
        <rFont val="Arial"/>
        <family val="2"/>
      </rPr>
      <t xml:space="preserve">Formação de remate vertical em mudança de nível de tecto falso contínuo, através de placas de escaiola com nervuras e acabamento liso assentes com pasta de escaiola, para fechar um espaço de 20 cm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</si>
  <si>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</si>
  <si>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</si>
  <si>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</si>
  <si>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</si>
  <si>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</si>
  <si>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</si>
  <si>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mt09pes010</t>
  </si>
  <si>
    <t xml:space="preserve">m³</t>
  </si>
  <si>
    <t xml:space="preserve">Pasta de escaiola, segundo EN 13279-1.</t>
  </si>
  <si>
    <t xml:space="preserve">mt12fpe010b</t>
  </si>
  <si>
    <t xml:space="preserve">m²</t>
  </si>
  <si>
    <t xml:space="preserve">Placa de escaiola com nervuras, de 100x60 cm e de 8 mm de espessura (20 mm de espessura total, incluindo as nervuras), com canto recto e acabamento liso, sem revestir, para tectos falsos.</t>
  </si>
  <si>
    <t xml:space="preserve">mo035</t>
  </si>
  <si>
    <t xml:space="preserve">h</t>
  </si>
  <si>
    <t xml:space="preserve">Oficial de 1ª escaiolador.</t>
  </si>
  <si>
    <t xml:space="preserve">mo117</t>
  </si>
  <si>
    <t xml:space="preserve">h</t>
  </si>
  <si>
    <t xml:space="preserve">Operário escaiolador.</t>
  </si>
  <si>
    <t xml:space="preserve">%</t>
  </si>
  <si>
    <t xml:space="preserve">Custos directos complementares</t>
  </si>
  <si>
    <t xml:space="preserve">Custo de manutenção decenal: 3,60€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</si>
  <si>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</si>
  <si>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</si>
  <si>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</si>
  <si>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</si>
  <si>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</si>
  <si>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</si>
  <si>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</si>
  <si>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Gesso  e  produtos  à  base  de  gesso  para  a constr ução  —  Parte  1:  Definições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</si>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</sst>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1.87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0.004</v>
      </c>
      <c r="H9" s="11"/>
      <c r="I9" s="13">
        <v>173.6</v>
      </c>
      <c r="J9" s="13">
        <f ca="1">ROUND(INDIRECT(ADDRESS(ROW()+(0), COLUMN()+(-3), 1))*INDIRECT(ADDRESS(ROW()+(0), COLUMN()+(-1), 1)), 2)</f>
        <v>0.69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0.22</v>
      </c>
      <c r="H10" s="16"/>
      <c r="I10" s="17">
        <v>3.11</v>
      </c>
      <c r="J10" s="17">
        <f ca="1">ROUND(INDIRECT(ADDRESS(ROW()+(0), COLUMN()+(-3), 1))*INDIRECT(ADDRESS(ROW()+(0), COLUMN()+(-1), 1)), 2)</f>
        <v>0.68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0.35</v>
      </c>
      <c r="H11" s="16"/>
      <c r="I11" s="17">
        <v>22.68</v>
      </c>
      <c r="J11" s="17">
        <f ca="1">ROUND(INDIRECT(ADDRESS(ROW()+(0), COLUMN()+(-3), 1))*INDIRECT(ADDRESS(ROW()+(0), COLUMN()+(-1), 1)), 2)</f>
        <v>7.94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0.35</v>
      </c>
      <c r="H12" s="20"/>
      <c r="I12" s="21">
        <v>21.45</v>
      </c>
      <c r="J12" s="21">
        <f ca="1">ROUND(INDIRECT(ADDRESS(ROW()+(0), COLUMN()+(-3), 1))*INDIRECT(ADDRESS(ROW()+(0), COLUMN()+(-1), 1)), 2)</f>
        <v>7.51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16.82</v>
      </c>
      <c r="J13" s="24">
        <f ca="1">ROUND(INDIRECT(ADDRESS(ROW()+(0), COLUMN()+(-3), 1))*INDIRECT(ADDRESS(ROW()+(0), COLUMN()+(-1), 1))/100, 2)</f>
        <v>0.34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17.16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