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<sst xmlns="http://schemas.openxmlformats.org/spreadsheetml/2006/main" count="24" uniqueCount="24">
  <si>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</si>
  <si>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</si>
  <si>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</si>
  <si>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</si>
  <si>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sz val="8.25"/>
        <color rgb="FF000000"/>
        <rFont val="Arial"/>
        <family val="2"/>
      </rPr>
      <t xml:space="preserve">Pavimento vinílico heterogéneo, modelo Scala 55 Connect PUR "DLW FLOORING", de 4,5 mm de espessura total, com camada de utilização de 0,55 mm de espessura, com tratamento de protecção superficial PUR, cor Nordic Pine Light, fornecido em placas com ligação macho-fêmea e autoportantes, de 30,8x60 cm, instalado sobre base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</si>
  <si>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</si>
  <si>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</si>
  <si>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</si>
  <si>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</si>
  <si>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</si>
  <si>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</si>
  <si>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mt18pta060rr</t>
  </si>
  <si>
    <t xml:space="preserve">m²</t>
  </si>
  <si>
    <t xml:space="preserve">Placas heterogéneas com ligação macho-fêmea e autoportantes, de PVC, modelo Scala 55 Connect PUR, "DLW FLOORING", de 4,5 mm de espessura total, com camada de utilização de 0,55 mm de espessura, com tratamento de protecção superficial PUR, cor Nordic Pine Light; peso total: 8800 g/m²; classificação ao uso, segundo EN ISO 10874: classe 23 para uso doméstico; classe 33 para uso comercial; classe 41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</si>
  <si>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</si>
  <si>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</si>
  <si>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</si>
  <si>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</si>
  <si>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</si>
  <si>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</si>
  <si>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</si>
  <si>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</si>
  <si>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17,79€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</si>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</sst>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1.53" customWidth="1"/>
    <col min="5" max="5" width="65.96"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1.050000</v>
      </c>
      <c r="G9" s="13">
        <v>35.600000</v>
      </c>
      <c r="H9" s="13">
        <f ca="1">ROUND(INDIRECT(ADDRESS(ROW()+(0), COLUMN()+(-2), 1))*INDIRECT(ADDRESS(ROW()+(0), COLUMN()+(-1), 1)), 2)</f>
        <v>37.380000</v>
      </c>
    </row>
    <row r="10" spans="1:8" ht="13.50" thickBot="1" customHeight="1">
      <c r="A10" s="14" t="s">
        <v>14</v>
      </c>
      <c r="B10" s="14"/>
      <c r="C10" s="15" t="s">
        <v>15</v>
      </c>
      <c r="D10" s="15"/>
      <c r="E10" s="14" t="s">
        <v>16</v>
      </c>
      <c r="F10" s="16">
        <v>0.202000</v>
      </c>
      <c r="G10" s="17">
        <v>17.190000</v>
      </c>
      <c r="H10" s="17">
        <f ca="1">ROUND(INDIRECT(ADDRESS(ROW()+(0), COLUMN()+(-2), 1))*INDIRECT(ADDRESS(ROW()+(0), COLUMN()+(-1), 1)), 2)</f>
        <v>3.470000</v>
      </c>
    </row>
    <row r="11" spans="1:8" ht="13.50" thickBot="1" customHeight="1">
      <c r="A11" s="14" t="s">
        <v>17</v>
      </c>
      <c r="B11" s="14"/>
      <c r="C11" s="18" t="s">
        <v>18</v>
      </c>
      <c r="D11" s="18"/>
      <c r="E11" s="19" t="s">
        <v>19</v>
      </c>
      <c r="F11" s="20">
        <v>0.101000</v>
      </c>
      <c r="G11" s="21">
        <v>16.810000</v>
      </c>
      <c r="H11" s="21">
        <f ca="1">ROUND(INDIRECT(ADDRESS(ROW()+(0), COLUMN()+(-2), 1))*INDIRECT(ADDRESS(ROW()+(0), COLUMN()+(-1), 1)), 2)</f>
        <v>1.700000</v>
      </c>
    </row>
    <row r="12" spans="1:8" ht="13.50" thickBot="1" customHeight="1">
      <c r="A12" s="19"/>
      <c r="B12" s="19"/>
      <c r="C12" s="22" t="s">
        <v>20</v>
      </c>
      <c r="D12" s="22"/>
      <c r="E12" s="5" t="s">
        <v>21</v>
      </c>
      <c r="F12" s="23">
        <v>2.000000</v>
      </c>
      <c r="G12" s="24">
        <f ca="1">ROUND(SUM(INDIRECT(ADDRESS(ROW()+(-1), COLUMN()+(1), 1)),INDIRECT(ADDRESS(ROW()+(-2), COLUMN()+(1), 1)),INDIRECT(ADDRESS(ROW()+(-3), COLUMN()+(1), 1))), 2)</f>
        <v>42.550000</v>
      </c>
      <c r="H12" s="24">
        <f ca="1">ROUND(INDIRECT(ADDRESS(ROW()+(0), COLUMN()+(-2), 1))*INDIRECT(ADDRESS(ROW()+(0), COLUMN()+(-1), 1))/100, 2)</f>
        <v>0.850000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43.400000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