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<sst xmlns="http://schemas.openxmlformats.org/spreadsheetml/2006/main" count="24" uniqueCount="24">
  <si>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</si>
  <si>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RSS047</t>
  </si>
  <si>
    <t xml:space="preserve">m²</t>
  </si>
  <si>
    <t xml:space="preserve">Pavimento vinílico heterogéneo, com sistema de instalação "click".</t>
  </si>
  <si>
    <r>
      <rPr>
        <sz val="8.25"/>
        <color rgb="FF000000"/>
        <rFont val="Arial"/>
        <family val="2"/>
      </rPr>
      <t xml:space="preserve">Pavimento vinílico heterogéneo, modelo Scala 55 Connect PUR "DLW FLOORING", de 4,5 mm de espessura total, com camada de utilização de 0,55 mm de espessura, com tratamento de protecção superficial PUR, cor Vintage Oak Medium, fornecido em placas com ligação macho-fêmea e autoportantes, de 122x18 cm, instalado sobre base suporte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</si>
  <si>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</si>
  <si>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</si>
  <si>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</si>
  <si>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</si>
  <si>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</si>
  <si>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</si>
  <si>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mt18pta060pq</t>
  </si>
  <si>
    <t xml:space="preserve">m²</t>
  </si>
  <si>
    <t xml:space="preserve">Placas heterogéneas com ligação macho-fêmea e autoportantes, de PVC, modelo Scala 55 Connect PUR, "DLW FLOORING", de 4,5 mm de espessura total, com camada de utilização de 0,55 mm de espessura, com tratamento de protecção superficial PUR, cor Vintage Oak Medium; peso total: 8800 g/m²; classificação ao uso, segundo EN ISO 10874: classe 23 para uso doméstico; classe 33 para uso comercial; classe 41 para uso industrial; redução dos sons de percussão 2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</si>
  <si>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</si>
  <si>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</si>
  <si>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</si>
  <si>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</si>
  <si>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</si>
  <si>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</si>
  <si>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</si>
  <si>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</si>
  <si>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17,79€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</si>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</sst>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2.21" customWidth="1"/>
    <col min="5" max="5" width="65.2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1.050000</v>
      </c>
      <c r="G9" s="13">
        <v>35.600000</v>
      </c>
      <c r="H9" s="13">
        <f ca="1">ROUND(INDIRECT(ADDRESS(ROW()+(0), COLUMN()+(-2), 1))*INDIRECT(ADDRESS(ROW()+(0), COLUMN()+(-1), 1)), 2)</f>
        <v>37.380000</v>
      </c>
    </row>
    <row r="10" spans="1:8" ht="13.50" thickBot="1" customHeight="1">
      <c r="A10" s="14" t="s">
        <v>14</v>
      </c>
      <c r="B10" s="14"/>
      <c r="C10" s="15" t="s">
        <v>15</v>
      </c>
      <c r="D10" s="15"/>
      <c r="E10" s="14" t="s">
        <v>16</v>
      </c>
      <c r="F10" s="16">
        <v>0.202000</v>
      </c>
      <c r="G10" s="17">
        <v>17.190000</v>
      </c>
      <c r="H10" s="17">
        <f ca="1">ROUND(INDIRECT(ADDRESS(ROW()+(0), COLUMN()+(-2), 1))*INDIRECT(ADDRESS(ROW()+(0), COLUMN()+(-1), 1)), 2)</f>
        <v>3.470000</v>
      </c>
    </row>
    <row r="11" spans="1:8" ht="13.50" thickBot="1" customHeight="1">
      <c r="A11" s="14" t="s">
        <v>17</v>
      </c>
      <c r="B11" s="14"/>
      <c r="C11" s="18" t="s">
        <v>18</v>
      </c>
      <c r="D11" s="18"/>
      <c r="E11" s="19" t="s">
        <v>19</v>
      </c>
      <c r="F11" s="20">
        <v>0.101000</v>
      </c>
      <c r="G11" s="21">
        <v>16.810000</v>
      </c>
      <c r="H11" s="21">
        <f ca="1">ROUND(INDIRECT(ADDRESS(ROW()+(0), COLUMN()+(-2), 1))*INDIRECT(ADDRESS(ROW()+(0), COLUMN()+(-1), 1)), 2)</f>
        <v>1.700000</v>
      </c>
    </row>
    <row r="12" spans="1:8" ht="13.50" thickBot="1" customHeight="1">
      <c r="A12" s="19"/>
      <c r="B12" s="19"/>
      <c r="C12" s="22" t="s">
        <v>20</v>
      </c>
      <c r="D12" s="22"/>
      <c r="E12" s="5" t="s">
        <v>21</v>
      </c>
      <c r="F12" s="23">
        <v>2.000000</v>
      </c>
      <c r="G12" s="24">
        <f ca="1">ROUND(SUM(INDIRECT(ADDRESS(ROW()+(-1), COLUMN()+(1), 1)),INDIRECT(ADDRESS(ROW()+(-2), COLUMN()+(1), 1)),INDIRECT(ADDRESS(ROW()+(-3), COLUMN()+(1), 1))), 2)</f>
        <v>42.550000</v>
      </c>
      <c r="H12" s="24">
        <f ca="1">ROUND(INDIRECT(ADDRESS(ROW()+(0), COLUMN()+(-2), 1))*INDIRECT(ADDRESS(ROW()+(0), COLUMN()+(-1), 1))/100, 2)</f>
        <v>0.850000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43.400000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