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<sst xmlns="http://schemas.openxmlformats.org/spreadsheetml/2006/main" count="27" uniqueCount="27">
  <si>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</si>
  <si>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RSO010</t>
  </si>
  <si>
    <t xml:space="preserve">m²</t>
  </si>
  <si>
    <t xml:space="preserve">Pavimento de cortiça.</t>
  </si>
  <si>
    <r>
      <rPr>
        <sz val="8.25"/>
        <color rgb="FF000000"/>
        <rFont val="Arial"/>
        <family val="2"/>
      </rPr>
      <t xml:space="preserve">Pavimento de placas de cortiça de 610x610x3,2 mm, classe de utilização 42 (segundo EN ISO 10874), plastificados, colocadas com cola.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</si>
  <si>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</si>
  <si>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</si>
  <si>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</si>
  <si>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</si>
  <si>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</si>
  <si>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</si>
  <si>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mt18mva040</t>
  </si>
  <si>
    <t xml:space="preserve">kg</t>
  </si>
  <si>
    <t xml:space="preserve">Adesivo de reacção de poliuretano, para colagem de madeira.</t>
  </si>
  <si>
    <t xml:space="preserve">mt18mlc020b</t>
  </si>
  <si>
    <t xml:space="preserve">m²</t>
  </si>
  <si>
    <t xml:space="preserve">Ladrilho de cortiça, plastificado, 610x610x3,2 mm, com suporte de PVC e tela de PVC transparente.</t>
  </si>
  <si>
    <t xml:space="preserve">mo025</t>
  </si>
  <si>
    <t xml:space="preserve">h</t>
  </si>
  <si>
    <t xml:space="preserve">Oficial de 1ª instalador de pavimentos de madeira.</t>
  </si>
  <si>
    <t xml:space="preserve">mo063</t>
  </si>
  <si>
    <t xml:space="preserve">h</t>
  </si>
  <si>
    <t xml:space="preserve">Ajudante de instalador de pavimentos de madeira.</t>
  </si>
  <si>
    <t xml:space="preserve">%</t>
  </si>
  <si>
    <t xml:space="preserve">Custos directos complementares</t>
  </si>
  <si>
    <t xml:space="preserve">Custo de manutenção decenal: 4,47€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</si>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</sst>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1.53" customWidth="1"/>
    <col min="5" max="5" width="82.96" customWidth="1"/>
    <col min="6" max="6" width="6.29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1.1</v>
      </c>
      <c r="G9" s="13">
        <v>3.33</v>
      </c>
      <c r="H9" s="13">
        <f ca="1">ROUND(INDIRECT(ADDRESS(ROW()+(0), COLUMN()+(-2), 1))*INDIRECT(ADDRESS(ROW()+(0), COLUMN()+(-1), 1)), 2)</f>
        <v>3.66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1.05</v>
      </c>
      <c r="G10" s="17">
        <v>17.34</v>
      </c>
      <c r="H10" s="17">
        <f ca="1">ROUND(INDIRECT(ADDRESS(ROW()+(0), COLUMN()+(-2), 1))*INDIRECT(ADDRESS(ROW()+(0), COLUMN()+(-1), 1)), 2)</f>
        <v>18.21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0.15</v>
      </c>
      <c r="G11" s="17">
        <v>22.29</v>
      </c>
      <c r="H11" s="17">
        <f ca="1">ROUND(INDIRECT(ADDRESS(ROW()+(0), COLUMN()+(-2), 1))*INDIRECT(ADDRESS(ROW()+(0), COLUMN()+(-1), 1)), 2)</f>
        <v>3.34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</v>
      </c>
      <c r="G12" s="21">
        <v>21.75</v>
      </c>
      <c r="H12" s="21">
        <f ca="1">ROUND(INDIRECT(ADDRESS(ROW()+(0), COLUMN()+(-2), 1))*INDIRECT(ADDRESS(ROW()+(0), COLUMN()+(-1), 1)), 2)</f>
        <v>2.18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27.39</v>
      </c>
      <c r="H13" s="24">
        <f ca="1">ROUND(INDIRECT(ADDRESS(ROW()+(0), COLUMN()+(-2), 1))*INDIRECT(ADDRESS(ROW()+(0), COLUMN()+(-1), 1))/100, 2)</f>
        <v>0.55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27.94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